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共有\400.教育事務所関係\R８教育事務所\"/>
    </mc:Choice>
  </mc:AlternateContent>
  <xr:revisionPtr revIDLastSave="0" documentId="13_ncr:1_{1994252D-9049-483B-B9C0-6FD630899B5B}" xr6:coauthVersionLast="47" xr6:coauthVersionMax="47" xr10:uidLastSave="{00000000-0000-0000-0000-000000000000}"/>
  <bookViews>
    <workbookView xWindow="-120" yWindow="-120" windowWidth="29040" windowHeight="15720" activeTab="1" xr2:uid="{BE2443E8-EDC6-4638-BC14-E9F3896AFAD8}"/>
  </bookViews>
  <sheets>
    <sheet name="書籍注文書（一般高圧)(2025.11) " sheetId="129" r:id="rId1"/>
    <sheet name="書籍注文書（義務講習)(2025.11) " sheetId="128" r:id="rId2"/>
    <sheet name="書籍注文書（資格取得)(2025.11) " sheetId="127" r:id="rId3"/>
  </sheets>
  <definedNames>
    <definedName name="_xlnm.Print_Area" localSheetId="0">'書籍注文書（一般高圧)(2025.11) '!$A$1:$K$35</definedName>
    <definedName name="_xlnm.Print_Area" localSheetId="1">'書籍注文書（義務講習)(2025.11) '!$A$1:$K$35</definedName>
    <definedName name="_xlnm.Print_Area" localSheetId="2">'書籍注文書（資格取得)(2025.11) 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29" l="1"/>
  <c r="J28" i="129"/>
  <c r="J27" i="129"/>
  <c r="J26" i="129"/>
  <c r="J23" i="129"/>
  <c r="J22" i="129"/>
  <c r="J21" i="129"/>
  <c r="J20" i="129"/>
  <c r="J19" i="129"/>
  <c r="I31" i="129" s="1"/>
  <c r="J30" i="128"/>
  <c r="J29" i="128"/>
  <c r="J28" i="128"/>
  <c r="J27" i="128"/>
  <c r="J26" i="128"/>
  <c r="J25" i="128"/>
  <c r="J24" i="128"/>
  <c r="J23" i="128"/>
  <c r="J22" i="128"/>
  <c r="J21" i="128"/>
  <c r="J20" i="128"/>
  <c r="J19" i="128"/>
  <c r="J18" i="128"/>
  <c r="J17" i="128"/>
  <c r="J16" i="128"/>
  <c r="I31" i="128" l="1"/>
  <c r="J35" i="127"/>
  <c r="J34" i="127"/>
  <c r="J33" i="127"/>
  <c r="J32" i="127"/>
  <c r="J31" i="127"/>
  <c r="J30" i="127"/>
  <c r="J29" i="127"/>
  <c r="J28" i="127"/>
  <c r="J27" i="127"/>
  <c r="J26" i="127"/>
  <c r="J25" i="127"/>
  <c r="J24" i="127"/>
  <c r="J23" i="127"/>
  <c r="J22" i="127"/>
  <c r="J21" i="127"/>
  <c r="J20" i="127"/>
  <c r="J19" i="127"/>
  <c r="J18" i="127"/>
  <c r="J17" i="127"/>
  <c r="I36" i="127" l="1"/>
</calcChain>
</file>

<file path=xl/sharedStrings.xml><?xml version="1.0" encoding="utf-8"?>
<sst xmlns="http://schemas.openxmlformats.org/spreadsheetml/2006/main" count="289" uniqueCount="111">
  <si>
    <t>講習の種類</t>
  </si>
  <si>
    <t>分類</t>
  </si>
  <si>
    <t>書籍名</t>
  </si>
  <si>
    <t>丙種化学液石</t>
  </si>
  <si>
    <t>テキスト</t>
  </si>
  <si>
    <t>法規集</t>
  </si>
  <si>
    <t>補助教材</t>
  </si>
  <si>
    <t>高圧ガス丙種化学責任者試験問題と解説</t>
  </si>
  <si>
    <t>保安業務員講習検定問題集</t>
  </si>
  <si>
    <t>　保安業務員</t>
    <phoneticPr fontId="1"/>
  </si>
  <si>
    <t>小計</t>
    <rPh sb="0" eb="2">
      <t>ショウケイ</t>
    </rPh>
    <phoneticPr fontId="1"/>
  </si>
  <si>
    <t>注文冊数</t>
    <rPh sb="0" eb="2">
      <t>チュウモン</t>
    </rPh>
    <rPh sb="2" eb="3">
      <t>サツ</t>
    </rPh>
    <phoneticPr fontId="1"/>
  </si>
  <si>
    <t>書籍重量（g）</t>
    <phoneticPr fontId="1"/>
  </si>
  <si>
    <t>R5/3</t>
    <phoneticPr fontId="1"/>
  </si>
  <si>
    <t>R3/2</t>
    <phoneticPr fontId="1"/>
  </si>
  <si>
    <t>円</t>
    <rPh sb="0" eb="1">
      <t>エン</t>
    </rPh>
    <phoneticPr fontId="1"/>
  </si>
  <si>
    <t>第二種販売主任者試験問題と解説</t>
    <phoneticPr fontId="1"/>
  </si>
  <si>
    <t>液化石油ガス設備士試験問題と解説</t>
    <phoneticPr fontId="1"/>
  </si>
  <si>
    <t>1．申込者情報</t>
    <rPh sb="2" eb="5">
      <t>モウシコミシャ</t>
    </rPh>
    <rPh sb="5" eb="7">
      <t>ジョウホウ</t>
    </rPh>
    <phoneticPr fontId="1"/>
  </si>
  <si>
    <t>法人（団体）申込みの方</t>
    <rPh sb="0" eb="2">
      <t>ホウジン</t>
    </rPh>
    <rPh sb="3" eb="5">
      <t>ダンタイ</t>
    </rPh>
    <rPh sb="6" eb="8">
      <t>モウシコミ</t>
    </rPh>
    <rPh sb="10" eb="11">
      <t>カタ</t>
    </rPh>
    <phoneticPr fontId="1"/>
  </si>
  <si>
    <t>個人申込みの方</t>
    <rPh sb="0" eb="4">
      <t>コジンモウシコ</t>
    </rPh>
    <rPh sb="6" eb="7">
      <t>カタ</t>
    </rPh>
    <phoneticPr fontId="1"/>
  </si>
  <si>
    <t>２．ご注文内容</t>
    <rPh sb="3" eb="5">
      <t>チュウモン</t>
    </rPh>
    <rPh sb="5" eb="7">
      <t>ナイヨウ</t>
    </rPh>
    <phoneticPr fontId="1"/>
  </si>
  <si>
    <t>事業所名　　　　　　（支店名まで）</t>
    <rPh sb="0" eb="4">
      <t>ジギョウショメイ</t>
    </rPh>
    <rPh sb="11" eb="14">
      <t>シテンメイ</t>
    </rPh>
    <phoneticPr fontId="1"/>
  </si>
  <si>
    <t>申込担当者</t>
    <rPh sb="0" eb="2">
      <t>モウシコミ</t>
    </rPh>
    <rPh sb="2" eb="5">
      <t>タントウシャ</t>
    </rPh>
    <phoneticPr fontId="1"/>
  </si>
  <si>
    <t>受取方法</t>
    <rPh sb="0" eb="4">
      <t>ウケトリホウホウ</t>
    </rPh>
    <phoneticPr fontId="1"/>
  </si>
  <si>
    <t>（ご希望の内容に☑を記入してください）</t>
    <rPh sb="2" eb="4">
      <t>キボウ</t>
    </rPh>
    <rPh sb="5" eb="7">
      <t>ナイヨウ</t>
    </rPh>
    <rPh sb="10" eb="12">
      <t>キニュウ</t>
    </rPh>
    <phoneticPr fontId="1"/>
  </si>
  <si>
    <t>合計金額</t>
    <rPh sb="0" eb="2">
      <t>ゴウケイ</t>
    </rPh>
    <rPh sb="2" eb="4">
      <t>キンガク</t>
    </rPh>
    <phoneticPr fontId="1"/>
  </si>
  <si>
    <t>３．注意事項</t>
    <rPh sb="2" eb="6">
      <t>チュウイジコウ</t>
    </rPh>
    <phoneticPr fontId="1"/>
  </si>
  <si>
    <t>　　※この注文書は、図書購入用であり講習の申し込みとはなりません。</t>
    <rPh sb="5" eb="8">
      <t>チュウモンショ</t>
    </rPh>
    <rPh sb="10" eb="14">
      <t>トショコウニュウ</t>
    </rPh>
    <rPh sb="14" eb="15">
      <t>ヨウ</t>
    </rPh>
    <rPh sb="18" eb="20">
      <t>コウシュウ</t>
    </rPh>
    <rPh sb="21" eb="22">
      <t>モウ</t>
    </rPh>
    <rPh sb="23" eb="24">
      <t>コ</t>
    </rPh>
    <phoneticPr fontId="1"/>
  </si>
  <si>
    <t>　　※上記注文書に、注文数をご記入のうえＦＡＸにてご注文ください。</t>
    <rPh sb="3" eb="5">
      <t>ジョウキ</t>
    </rPh>
    <rPh sb="5" eb="8">
      <t>チュウモンショ</t>
    </rPh>
    <rPh sb="10" eb="13">
      <t>チュウモンスウ</t>
    </rPh>
    <rPh sb="15" eb="17">
      <t>キニュウ</t>
    </rPh>
    <rPh sb="26" eb="28">
      <t>チュウモン</t>
    </rPh>
    <phoneticPr fontId="1"/>
  </si>
  <si>
    <t>送り先　　　　　　　　　　　　　　　　（自宅または勤務先）</t>
    <rPh sb="0" eb="1">
      <t>オク</t>
    </rPh>
    <rPh sb="2" eb="3">
      <t>サキ</t>
    </rPh>
    <rPh sb="20" eb="22">
      <t>ジタク</t>
    </rPh>
    <rPh sb="25" eb="28">
      <t>キンムサキ</t>
    </rPh>
    <phoneticPr fontId="1"/>
  </si>
  <si>
    <t>申込者　　　　　　　　　　　　　　（法人または個人）</t>
    <rPh sb="0" eb="3">
      <t>モウシコミシャ</t>
    </rPh>
    <rPh sb="18" eb="20">
      <t>ホウジン</t>
    </rPh>
    <rPh sb="23" eb="25">
      <t>コジン</t>
    </rPh>
    <phoneticPr fontId="1"/>
  </si>
  <si>
    <t>（〒　　　　　　－　　　　　　　）</t>
    <phoneticPr fontId="1"/>
  </si>
  <si>
    <t>□当事務所にて受取り　 （受取予定日：　　　月　　　　日）</t>
    <rPh sb="1" eb="5">
      <t>トウジムショ</t>
    </rPh>
    <rPh sb="7" eb="9">
      <t>ウケトリ</t>
    </rPh>
    <rPh sb="13" eb="15">
      <t>ウケトリ</t>
    </rPh>
    <rPh sb="15" eb="17">
      <t>ヨテイ</t>
    </rPh>
    <rPh sb="17" eb="18">
      <t>ヒ</t>
    </rPh>
    <rPh sb="22" eb="23">
      <t>ツキ</t>
    </rPh>
    <rPh sb="27" eb="28">
      <t>ヒ</t>
    </rPh>
    <phoneticPr fontId="1"/>
  </si>
  <si>
    <t>業務主任者</t>
    <rPh sb="0" eb="5">
      <t>ギョウムシュニンシャ</t>
    </rPh>
    <phoneticPr fontId="1"/>
  </si>
  <si>
    <t>保安係員（LP）</t>
    <rPh sb="0" eb="4">
      <t>ホアンカカリイン</t>
    </rPh>
    <phoneticPr fontId="1"/>
  </si>
  <si>
    <t>充てん作業者再</t>
    <rPh sb="0" eb="1">
      <t>ジュウ</t>
    </rPh>
    <rPh sb="3" eb="6">
      <t>サギョウシャ</t>
    </rPh>
    <rPh sb="6" eb="7">
      <t>サイ</t>
    </rPh>
    <phoneticPr fontId="1"/>
  </si>
  <si>
    <t>その他</t>
    <rPh sb="2" eb="3">
      <t>タ</t>
    </rPh>
    <phoneticPr fontId="1"/>
  </si>
  <si>
    <t>参考書</t>
    <rPh sb="0" eb="3">
      <t>サンコウショ</t>
    </rPh>
    <phoneticPr fontId="1"/>
  </si>
  <si>
    <t>法規集</t>
    <phoneticPr fontId="1"/>
  </si>
  <si>
    <t>テキスト</t>
    <phoneticPr fontId="1"/>
  </si>
  <si>
    <t>LPガス販売事業者用保安教育指針　　　　　　　　　　KHKS　1701　（2022）</t>
    <rPh sb="4" eb="6">
      <t>ハンバイ</t>
    </rPh>
    <rPh sb="6" eb="9">
      <t>ジギョウシャ</t>
    </rPh>
    <rPh sb="9" eb="10">
      <t>ヨウ</t>
    </rPh>
    <rPh sb="10" eb="12">
      <t>ホアン</t>
    </rPh>
    <rPh sb="12" eb="14">
      <t>キョウイク</t>
    </rPh>
    <rPh sb="14" eb="16">
      <t>シシン</t>
    </rPh>
    <phoneticPr fontId="1"/>
  </si>
  <si>
    <t>LPガス設備設置基準及び取扱い要領　　　　　　　　　　KHKS　0738　（2022）</t>
    <rPh sb="4" eb="6">
      <t>セツビ</t>
    </rPh>
    <rPh sb="6" eb="8">
      <t>セッチ</t>
    </rPh>
    <rPh sb="8" eb="10">
      <t>キジュン</t>
    </rPh>
    <rPh sb="10" eb="11">
      <t>オヨ</t>
    </rPh>
    <rPh sb="12" eb="14">
      <t>トリアツカ</t>
    </rPh>
    <rPh sb="15" eb="17">
      <t>ヨウリョウ</t>
    </rPh>
    <phoneticPr fontId="1"/>
  </si>
  <si>
    <t>よくわかる計算問題の解き方　（第４次改訂版）　　　　　　　－高圧ガス丙種・乙種用ｰ</t>
    <rPh sb="5" eb="9">
      <t>ケイサンモンダイ</t>
    </rPh>
    <rPh sb="10" eb="11">
      <t>ト</t>
    </rPh>
    <rPh sb="12" eb="13">
      <t>カタ</t>
    </rPh>
    <rPh sb="15" eb="16">
      <t>ダイ</t>
    </rPh>
    <rPh sb="17" eb="18">
      <t>ジ</t>
    </rPh>
    <rPh sb="18" eb="21">
      <t>カイテイバン</t>
    </rPh>
    <rPh sb="30" eb="32">
      <t>コウアツ</t>
    </rPh>
    <rPh sb="34" eb="36">
      <t>ヘイシュ</t>
    </rPh>
    <rPh sb="37" eb="39">
      <t>オツシュ</t>
    </rPh>
    <rPh sb="39" eb="40">
      <t>ヨウ</t>
    </rPh>
    <phoneticPr fontId="1"/>
  </si>
  <si>
    <t>R3/4</t>
    <phoneticPr fontId="1"/>
  </si>
  <si>
    <t>問題集</t>
    <phoneticPr fontId="1"/>
  </si>
  <si>
    <t>R5/4</t>
    <phoneticPr fontId="1"/>
  </si>
  <si>
    <t>配管用フレキ管</t>
    <rPh sb="0" eb="3">
      <t>ハイカンヨウ</t>
    </rPh>
    <rPh sb="6" eb="7">
      <t>カン</t>
    </rPh>
    <phoneticPr fontId="1"/>
  </si>
  <si>
    <t>液化石油ガス配管用フレキ管施工マニュアル　　　　　（第３次改訂版）</t>
    <rPh sb="0" eb="2">
      <t>エキカ</t>
    </rPh>
    <rPh sb="2" eb="4">
      <t>セキユ</t>
    </rPh>
    <rPh sb="6" eb="9">
      <t>ハイカンヨウ</t>
    </rPh>
    <rPh sb="12" eb="13">
      <t>カン</t>
    </rPh>
    <rPh sb="13" eb="15">
      <t>セコウ</t>
    </rPh>
    <rPh sb="26" eb="27">
      <t>ダイ</t>
    </rPh>
    <rPh sb="28" eb="32">
      <t>ジカイテイバン</t>
    </rPh>
    <phoneticPr fontId="1"/>
  </si>
  <si>
    <r>
      <t xml:space="preserve">□郵送または宅配便による受取り   </t>
    </r>
    <r>
      <rPr>
        <b/>
        <sz val="13"/>
        <color theme="1"/>
        <rFont val="HGP明朝E"/>
        <family val="1"/>
        <charset val="128"/>
      </rPr>
      <t>(送料は実費となります）</t>
    </r>
    <rPh sb="1" eb="3">
      <t>ユウソウ</t>
    </rPh>
    <rPh sb="6" eb="9">
      <t>タクハイビン</t>
    </rPh>
    <rPh sb="12" eb="14">
      <t>ウケトリ</t>
    </rPh>
    <rPh sb="19" eb="21">
      <t>ソウリョウ</t>
    </rPh>
    <rPh sb="22" eb="24">
      <t>ジッピ</t>
    </rPh>
    <phoneticPr fontId="1"/>
  </si>
  <si>
    <r>
      <t>　　※送付希望の場合…請求書は書籍送付時に同封いたします。期日までにお支払いをお願します。</t>
    </r>
    <r>
      <rPr>
        <b/>
        <sz val="13"/>
        <color theme="1"/>
        <rFont val="HGP明朝E"/>
        <family val="1"/>
        <charset val="128"/>
      </rPr>
      <t>（送料は実費となります）</t>
    </r>
    <rPh sb="3" eb="5">
      <t>ソウフ</t>
    </rPh>
    <rPh sb="5" eb="7">
      <t>キボウ</t>
    </rPh>
    <rPh sb="8" eb="10">
      <t>バアイ</t>
    </rPh>
    <rPh sb="11" eb="14">
      <t>セイキュウショ</t>
    </rPh>
    <rPh sb="15" eb="17">
      <t>ショセキ</t>
    </rPh>
    <rPh sb="17" eb="19">
      <t>ソウフ</t>
    </rPh>
    <rPh sb="19" eb="20">
      <t>ジ</t>
    </rPh>
    <rPh sb="21" eb="23">
      <t>ドウフウ</t>
    </rPh>
    <rPh sb="29" eb="31">
      <t>キジツ</t>
    </rPh>
    <rPh sb="35" eb="37">
      <t>シハラ</t>
    </rPh>
    <rPh sb="40" eb="41">
      <t>ネガイ</t>
    </rPh>
    <rPh sb="46" eb="48">
      <t>ソウリョウ</t>
    </rPh>
    <rPh sb="49" eb="51">
      <t>ジッピ</t>
    </rPh>
    <phoneticPr fontId="1"/>
  </si>
  <si>
    <t>高圧ガス製造保安係員講習テキスト　　　　　　　　　　　　液化石油ガス編　（第５次改訂版）</t>
    <rPh sb="0" eb="2">
      <t>コウアツ</t>
    </rPh>
    <rPh sb="4" eb="6">
      <t>セイゾウ</t>
    </rPh>
    <rPh sb="6" eb="10">
      <t>ホアンカカリイン</t>
    </rPh>
    <rPh sb="10" eb="12">
      <t>コウシュウ</t>
    </rPh>
    <rPh sb="28" eb="32">
      <t>エキカセキユ</t>
    </rPh>
    <rPh sb="34" eb="35">
      <t>ヘン</t>
    </rPh>
    <rPh sb="37" eb="38">
      <t>ダイ</t>
    </rPh>
    <rPh sb="39" eb="43">
      <t>ジカイテイバン</t>
    </rPh>
    <phoneticPr fontId="1"/>
  </si>
  <si>
    <t>（電話番号：　　　　　　　　－　　　　－　　　　　　　　　／ＦＡＸ：　　　　　　　　　－　　　　　　－　　　　　　　　　　　）</t>
    <rPh sb="1" eb="5">
      <t>デンワバンゴウ</t>
    </rPh>
    <phoneticPr fontId="1"/>
  </si>
  <si>
    <t>注文日：　令和 　　　年　 　　　月　　　 　日</t>
    <rPh sb="0" eb="3">
      <t>チュウモンヒ</t>
    </rPh>
    <rPh sb="5" eb="7">
      <t>レイワ</t>
    </rPh>
    <rPh sb="11" eb="12">
      <t>ネン</t>
    </rPh>
    <rPh sb="17" eb="18">
      <t>ガツ</t>
    </rPh>
    <rPh sb="23" eb="24">
      <t>ヒ</t>
    </rPh>
    <phoneticPr fontId="1"/>
  </si>
  <si>
    <t>R4/3</t>
    <phoneticPr fontId="1"/>
  </si>
  <si>
    <t>注文日：　令和 　　　年　 　　　月　 　　 日</t>
    <rPh sb="0" eb="3">
      <t>チュウモンヒ</t>
    </rPh>
    <rPh sb="5" eb="7">
      <t>レイワ</t>
    </rPh>
    <rPh sb="11" eb="12">
      <t>ネン</t>
    </rPh>
    <rPh sb="17" eb="18">
      <t>ガツ</t>
    </rPh>
    <rPh sb="23" eb="24">
      <t>ヒ</t>
    </rPh>
    <phoneticPr fontId="1"/>
  </si>
  <si>
    <t>補助教材</t>
    <rPh sb="0" eb="4">
      <t>ホジョキョウザイ</t>
    </rPh>
    <phoneticPr fontId="1"/>
  </si>
  <si>
    <t>問題集</t>
    <rPh sb="0" eb="3">
      <t>モンダイシュウ</t>
    </rPh>
    <phoneticPr fontId="1"/>
  </si>
  <si>
    <t>　液化石油ガス保安技術-丙化液石講習テキスト　　　　　　　　　　（第5次改訂版）</t>
    <phoneticPr fontId="1"/>
  </si>
  <si>
    <t>R5/11</t>
    <phoneticPr fontId="1"/>
  </si>
  <si>
    <t>R6/7</t>
    <phoneticPr fontId="1"/>
  </si>
  <si>
    <t>液化石油ガス保安業務員講習テキスト　　　　　　　　　　　　（第４次改訂版）</t>
    <rPh sb="30" eb="31">
      <t>ダイ</t>
    </rPh>
    <rPh sb="32" eb="36">
      <t>ジカイテイバン</t>
    </rPh>
    <phoneticPr fontId="1"/>
  </si>
  <si>
    <t>充てん作業者再講習テキスト　（第６次改訂版）</t>
    <rPh sb="0" eb="1">
      <t>ジュウ</t>
    </rPh>
    <rPh sb="3" eb="6">
      <t>サギョウシャ</t>
    </rPh>
    <rPh sb="6" eb="9">
      <t>サイコウシュウ</t>
    </rPh>
    <rPh sb="15" eb="16">
      <t>ダイ</t>
    </rPh>
    <rPh sb="17" eb="21">
      <t>ジカイテイバン</t>
    </rPh>
    <phoneticPr fontId="1"/>
  </si>
  <si>
    <t>高圧ガス保安法令関係通達集（第３次改訂版）</t>
    <rPh sb="0" eb="2">
      <t>コウアツ</t>
    </rPh>
    <rPh sb="4" eb="8">
      <t>ホアンホウレイ</t>
    </rPh>
    <rPh sb="8" eb="10">
      <t>カンケイ</t>
    </rPh>
    <rPh sb="10" eb="13">
      <t>ツウタツシュウ</t>
    </rPh>
    <rPh sb="14" eb="15">
      <t>ダイ</t>
    </rPh>
    <rPh sb="16" eb="20">
      <t>ジカイテイバン</t>
    </rPh>
    <phoneticPr fontId="1"/>
  </si>
  <si>
    <t>【資格取得講習】</t>
    <rPh sb="1" eb="3">
      <t>シカク</t>
    </rPh>
    <rPh sb="3" eb="5">
      <t>シュトク</t>
    </rPh>
    <rPh sb="5" eb="7">
      <t>コウシュウ</t>
    </rPh>
    <phoneticPr fontId="1"/>
  </si>
  <si>
    <t>充てん作業者</t>
    <rPh sb="0" eb="1">
      <t>ジュウ</t>
    </rPh>
    <rPh sb="3" eb="6">
      <t>サギョウシャ</t>
    </rPh>
    <phoneticPr fontId="1"/>
  </si>
  <si>
    <t>R6/2</t>
    <phoneticPr fontId="1"/>
  </si>
  <si>
    <t>高圧ガス移動監視者講習テキスト（第４次改訂版）</t>
    <rPh sb="0" eb="2">
      <t>コウアツ</t>
    </rPh>
    <rPh sb="4" eb="6">
      <t>イドウ</t>
    </rPh>
    <rPh sb="6" eb="9">
      <t>カンシシャ</t>
    </rPh>
    <rPh sb="9" eb="11">
      <t>コウシュウ</t>
    </rPh>
    <rPh sb="16" eb="17">
      <t>ダイ</t>
    </rPh>
    <rPh sb="18" eb="19">
      <t>ジ</t>
    </rPh>
    <rPh sb="19" eb="21">
      <t>カイテイ</t>
    </rPh>
    <rPh sb="21" eb="22">
      <t>バン</t>
    </rPh>
    <phoneticPr fontId="1"/>
  </si>
  <si>
    <t>定価      (10%税込)</t>
    <phoneticPr fontId="1"/>
  </si>
  <si>
    <t>液化石油ガス設備工事のための知識及び技能　　　　　「液化石油ガス設備士再講習補助教材」改訂版</t>
    <rPh sb="0" eb="4">
      <t>エキカセキユ</t>
    </rPh>
    <rPh sb="6" eb="8">
      <t>セツビ</t>
    </rPh>
    <rPh sb="8" eb="10">
      <t>コウジ</t>
    </rPh>
    <rPh sb="14" eb="16">
      <t>チシキ</t>
    </rPh>
    <rPh sb="16" eb="17">
      <t>オヨ</t>
    </rPh>
    <rPh sb="18" eb="20">
      <t>ギノウ</t>
    </rPh>
    <rPh sb="26" eb="30">
      <t>エキカセキユ</t>
    </rPh>
    <rPh sb="32" eb="35">
      <t>セツビシ</t>
    </rPh>
    <rPh sb="35" eb="38">
      <t>サイコウシュウ</t>
    </rPh>
    <rPh sb="38" eb="42">
      <t>ホジョキョウザイ</t>
    </rPh>
    <rPh sb="43" eb="46">
      <t>カイテイバン</t>
    </rPh>
    <phoneticPr fontId="1"/>
  </si>
  <si>
    <t>第一種販売　　　　　　　　　　　　　　</t>
    <rPh sb="0" eb="1">
      <t>ダイ</t>
    </rPh>
    <rPh sb="1" eb="3">
      <t>イッシュ</t>
    </rPh>
    <rPh sb="3" eb="5">
      <t>ハンバイ</t>
    </rPh>
    <phoneticPr fontId="1"/>
  </si>
  <si>
    <t>充てん作業者講習テキスト　（第８次改訂版）</t>
    <rPh sb="0" eb="1">
      <t>ジュウ</t>
    </rPh>
    <rPh sb="3" eb="6">
      <t>サギョウシャ</t>
    </rPh>
    <rPh sb="6" eb="8">
      <t>コウシュウ</t>
    </rPh>
    <rPh sb="14" eb="15">
      <t>ダイ</t>
    </rPh>
    <rPh sb="16" eb="20">
      <t>ジカイテイバン</t>
    </rPh>
    <phoneticPr fontId="1"/>
  </si>
  <si>
    <t>第一種販売講習テキスト（第３次改訂版）　　　　　　　　　　　　　</t>
    <rPh sb="0" eb="1">
      <t>ダイ</t>
    </rPh>
    <rPh sb="1" eb="3">
      <t>1シュ</t>
    </rPh>
    <rPh sb="3" eb="5">
      <t>ハンバイ</t>
    </rPh>
    <rPh sb="5" eb="7">
      <t>コウシュウ</t>
    </rPh>
    <rPh sb="12" eb="13">
      <t>ダイ</t>
    </rPh>
    <rPh sb="14" eb="15">
      <t>ジ</t>
    </rPh>
    <rPh sb="15" eb="18">
      <t>カイテイバン</t>
    </rPh>
    <phoneticPr fontId="1"/>
  </si>
  <si>
    <t>□講習日当日に受取り  （配管用フレキ管講習受講者のみ※受付時にお渡しします）</t>
    <rPh sb="1" eb="3">
      <t>コウシュウ</t>
    </rPh>
    <rPh sb="3" eb="4">
      <t>ヒ</t>
    </rPh>
    <rPh sb="4" eb="6">
      <t>トウジツ</t>
    </rPh>
    <rPh sb="7" eb="9">
      <t>ウケトリ</t>
    </rPh>
    <rPh sb="13" eb="15">
      <t>ハイカン</t>
    </rPh>
    <rPh sb="15" eb="16">
      <t>ヨウ</t>
    </rPh>
    <rPh sb="19" eb="20">
      <t>カン</t>
    </rPh>
    <rPh sb="20" eb="22">
      <t>コウシュウ</t>
    </rPh>
    <rPh sb="22" eb="24">
      <t>ジュコウ</t>
    </rPh>
    <rPh sb="24" eb="25">
      <t>シャ</t>
    </rPh>
    <rPh sb="28" eb="31">
      <t>ウケツケジ</t>
    </rPh>
    <rPh sb="33" eb="34">
      <t>ワタ</t>
    </rPh>
    <phoneticPr fontId="1"/>
  </si>
  <si>
    <t>液化石油ガス設備士
第2・3</t>
    <rPh sb="0" eb="2">
      <t>エキカ</t>
    </rPh>
    <rPh sb="2" eb="4">
      <t>セキユ</t>
    </rPh>
    <phoneticPr fontId="1"/>
  </si>
  <si>
    <t>　第二種販売
・
業務主任者の代理者</t>
    <rPh sb="9" eb="14">
      <t>ギョウムシュニンシャ</t>
    </rPh>
    <rPh sb="15" eb="18">
      <t>ダイリシャ</t>
    </rPh>
    <phoneticPr fontId="1"/>
  </si>
  <si>
    <t>定価
(10%税込)</t>
    <phoneticPr fontId="1"/>
  </si>
  <si>
    <t>【資格取得講習 編】</t>
    <rPh sb="1" eb="3">
      <t>シカク</t>
    </rPh>
    <rPh sb="3" eb="5">
      <t>シュトク</t>
    </rPh>
    <rPh sb="5" eb="7">
      <t>コウシュウ</t>
    </rPh>
    <rPh sb="8" eb="9">
      <t>ヘン</t>
    </rPh>
    <phoneticPr fontId="1"/>
  </si>
  <si>
    <t>高圧ガス・液化石油ガス法令用語解説
（第６次改訂版）</t>
    <rPh sb="0" eb="2">
      <t>コウアツ</t>
    </rPh>
    <rPh sb="5" eb="7">
      <t>エキカ</t>
    </rPh>
    <rPh sb="7" eb="9">
      <t>セキユ</t>
    </rPh>
    <rPh sb="11" eb="13">
      <t>ホウレイ</t>
    </rPh>
    <rPh sb="13" eb="15">
      <t>ヨウゴ</t>
    </rPh>
    <rPh sb="15" eb="17">
      <t>カイセツ</t>
    </rPh>
    <rPh sb="19" eb="20">
      <t>ダイ</t>
    </rPh>
    <rPh sb="21" eb="22">
      <t>ジ</t>
    </rPh>
    <rPh sb="22" eb="25">
      <t>カイテイバン</t>
    </rPh>
    <phoneticPr fontId="1"/>
  </si>
  <si>
    <t>液化石油ガス
設備士再</t>
    <rPh sb="0" eb="2">
      <t>エキカ</t>
    </rPh>
    <rPh sb="2" eb="4">
      <t>セキユ</t>
    </rPh>
    <rPh sb="7" eb="10">
      <t>セツビシ</t>
    </rPh>
    <rPh sb="10" eb="11">
      <t>サイ</t>
    </rPh>
    <phoneticPr fontId="1"/>
  </si>
  <si>
    <t>【義務講習・参考書 編】</t>
    <rPh sb="1" eb="3">
      <t>ギム</t>
    </rPh>
    <rPh sb="3" eb="5">
      <t>コウシュウ</t>
    </rPh>
    <rPh sb="6" eb="9">
      <t>サンコウショ</t>
    </rPh>
    <rPh sb="10" eb="11">
      <t>ヘン</t>
    </rPh>
    <phoneticPr fontId="1"/>
  </si>
  <si>
    <t>【一般高圧ガス関係】</t>
    <rPh sb="1" eb="3">
      <t>イッパン</t>
    </rPh>
    <rPh sb="3" eb="5">
      <t>コウアツ</t>
    </rPh>
    <rPh sb="7" eb="9">
      <t>カンケイ</t>
    </rPh>
    <phoneticPr fontId="1"/>
  </si>
  <si>
    <t>【資格取得・一般高圧ガス 編】</t>
    <rPh sb="1" eb="3">
      <t>シカク</t>
    </rPh>
    <rPh sb="3" eb="5">
      <t>シュトク</t>
    </rPh>
    <rPh sb="6" eb="10">
      <t>イッパンコウアツ</t>
    </rPh>
    <rPh sb="13" eb="14">
      <t>ヘン</t>
    </rPh>
    <phoneticPr fontId="1"/>
  </si>
  <si>
    <t>R6/10</t>
    <phoneticPr fontId="1"/>
  </si>
  <si>
    <t>R6/8</t>
    <phoneticPr fontId="1"/>
  </si>
  <si>
    <t>　　申込先： （一社）鳥取県ＬＰガス協会　宛</t>
    <rPh sb="2" eb="5">
      <t>モウシコミサキ</t>
    </rPh>
    <rPh sb="8" eb="10">
      <t>イッシャ</t>
    </rPh>
    <rPh sb="11" eb="14">
      <t>トットリケン</t>
    </rPh>
    <rPh sb="18" eb="20">
      <t>キョウカイ</t>
    </rPh>
    <rPh sb="21" eb="22">
      <t>アテ</t>
    </rPh>
    <phoneticPr fontId="1"/>
  </si>
  <si>
    <t>液化石油ガス法令関係個別通達集　改訂版</t>
    <rPh sb="6" eb="8">
      <t>ホウレイ</t>
    </rPh>
    <rPh sb="8" eb="10">
      <t>カンケイ</t>
    </rPh>
    <rPh sb="10" eb="12">
      <t>コベツ</t>
    </rPh>
    <rPh sb="12" eb="14">
      <t>ツウタツ</t>
    </rPh>
    <rPh sb="14" eb="15">
      <t>シュウ</t>
    </rPh>
    <rPh sb="16" eb="19">
      <t>カイテイバン</t>
    </rPh>
    <phoneticPr fontId="1"/>
  </si>
  <si>
    <t>移動監視者</t>
    <phoneticPr fontId="1"/>
  </si>
  <si>
    <t>高圧ガス保安法令（抄）（第１1次改訂版）　　　　　　　　　　　　　　　</t>
    <rPh sb="6" eb="8">
      <t>ホウレイ</t>
    </rPh>
    <rPh sb="9" eb="10">
      <t>ショウ</t>
    </rPh>
    <rPh sb="12" eb="13">
      <t>ダイ</t>
    </rPh>
    <rPh sb="15" eb="16">
      <t>ジ</t>
    </rPh>
    <rPh sb="16" eb="18">
      <t>カイテイ</t>
    </rPh>
    <rPh sb="18" eb="19">
      <t>バン</t>
    </rPh>
    <phoneticPr fontId="1"/>
  </si>
  <si>
    <t>E-mail：　torilpg@orange.ocn.ne.jp　
ＦＡＸ： ０ ８ ５ ７－２ ７－８ １ ８ ９</t>
    <phoneticPr fontId="1"/>
  </si>
  <si>
    <t>　よくわかる基礎計算問題の解き方　（第4次改訂版）　　　（設備士・販売・特定・移動等の計算に強くなる）</t>
    <phoneticPr fontId="1"/>
  </si>
  <si>
    <t>R7/2</t>
    <phoneticPr fontId="1"/>
  </si>
  <si>
    <t>高圧ガス移動監視者検定問題集（令和7年度版）</t>
    <rPh sb="0" eb="2">
      <t>コウアツ</t>
    </rPh>
    <rPh sb="4" eb="6">
      <t>イドウ</t>
    </rPh>
    <rPh sb="6" eb="9">
      <t>カンシシャ</t>
    </rPh>
    <rPh sb="9" eb="11">
      <t>ケンテイ</t>
    </rPh>
    <rPh sb="11" eb="14">
      <t>モンダイシュウ</t>
    </rPh>
    <rPh sb="15" eb="17">
      <t>レイワ</t>
    </rPh>
    <rPh sb="18" eb="20">
      <t>ネンド</t>
    </rPh>
    <rPh sb="20" eb="21">
      <t>バン</t>
    </rPh>
    <phoneticPr fontId="1"/>
  </si>
  <si>
    <t>　よくわかる基礎計算問題の解き方（第4次改訂版）　　　（設備士・販売・特定・移動等の計算に強くなる）</t>
    <phoneticPr fontId="1"/>
  </si>
  <si>
    <t>R7/4</t>
    <phoneticPr fontId="1"/>
  </si>
  <si>
    <t>発刊年月</t>
    <rPh sb="2" eb="3">
      <t>ネン</t>
    </rPh>
    <rPh sb="3" eb="4">
      <t>ツキ</t>
    </rPh>
    <phoneticPr fontId="1"/>
  </si>
  <si>
    <t>第一種販売主任者試験問題と解説（２０２５年度版）　　　　　　　　　　</t>
    <rPh sb="0" eb="1">
      <t>ダイ</t>
    </rPh>
    <rPh sb="1" eb="3">
      <t>1シュ</t>
    </rPh>
    <rPh sb="3" eb="5">
      <t>ハンバイ</t>
    </rPh>
    <rPh sb="5" eb="8">
      <t>シュニンシャ</t>
    </rPh>
    <rPh sb="8" eb="12">
      <t>シケンモンダイ</t>
    </rPh>
    <rPh sb="13" eb="15">
      <t>カイセツ</t>
    </rPh>
    <rPh sb="20" eb="22">
      <t>ネンド</t>
    </rPh>
    <rPh sb="22" eb="23">
      <t>バン</t>
    </rPh>
    <phoneticPr fontId="1"/>
  </si>
  <si>
    <t>高圧ガス保安法概要　第一種販売編（第3次改訂版）</t>
    <rPh sb="0" eb="2">
      <t>コウアツ</t>
    </rPh>
    <rPh sb="4" eb="6">
      <t>ホアン</t>
    </rPh>
    <rPh sb="6" eb="9">
      <t>ホウガイヨウ</t>
    </rPh>
    <rPh sb="10" eb="11">
      <t>ダイ</t>
    </rPh>
    <rPh sb="11" eb="13">
      <t>1シュ</t>
    </rPh>
    <rPh sb="13" eb="15">
      <t>ハンバイ</t>
    </rPh>
    <rPh sb="15" eb="16">
      <t>ヘン</t>
    </rPh>
    <rPh sb="17" eb="18">
      <t>ダイ</t>
    </rPh>
    <rPh sb="19" eb="23">
      <t>ジカイテイバン</t>
    </rPh>
    <phoneticPr fontId="1"/>
  </si>
  <si>
    <t>第二種販売講習テキスト（第６次改訂版）</t>
    <phoneticPr fontId="1"/>
  </si>
  <si>
    <t>高圧ガ保安法規集　液化石油ガス分冊　　　　　　　　　　　　　　　　　（第21次改訂版）　</t>
    <rPh sb="15" eb="17">
      <t>ブンサツ</t>
    </rPh>
    <rPh sb="35" eb="36">
      <t>ダイ</t>
    </rPh>
    <rPh sb="38" eb="39">
      <t>ジ</t>
    </rPh>
    <rPh sb="39" eb="42">
      <t>カイテイバン</t>
    </rPh>
    <phoneticPr fontId="1"/>
  </si>
  <si>
    <t>　高圧ガス保安法概要（第二種販売主任者編）　　　　　　　　　　　　　　　　（第4次改訂版）</t>
    <rPh sb="16" eb="18">
      <t>シュニン</t>
    </rPh>
    <rPh sb="18" eb="19">
      <t>シャ</t>
    </rPh>
    <rPh sb="38" eb="39">
      <t>ダイ</t>
    </rPh>
    <rPh sb="40" eb="44">
      <t>ジカイテイバン</t>
    </rPh>
    <phoneticPr fontId="1"/>
  </si>
  <si>
    <t>R7/11</t>
    <phoneticPr fontId="1"/>
  </si>
  <si>
    <t>　　　　　　　　                      令和7年(2025年11月)度　書籍注文書　</t>
    <rPh sb="39" eb="40">
      <t>ネン</t>
    </rPh>
    <rPh sb="42" eb="43">
      <t>ガツ</t>
    </rPh>
    <phoneticPr fontId="1"/>
  </si>
  <si>
    <t>高圧ガス保安法規集（第２３次改訂版）</t>
    <phoneticPr fontId="1"/>
  </si>
  <si>
    <t>高圧ガス保安法概要（丙種化学液石編）　　　　　　　　　　　（第５次改訂版）</t>
    <rPh sb="30" eb="31">
      <t>ダイ</t>
    </rPh>
    <rPh sb="32" eb="36">
      <t>ジカイテイバン</t>
    </rPh>
    <phoneticPr fontId="1"/>
  </si>
  <si>
    <t>液化石油ガス法概要（液化石油ガス設備士編）　　　　　　　　　　　　（第５次改訂版）</t>
    <phoneticPr fontId="1"/>
  </si>
  <si>
    <t>液化石油ガス設備施工マニュアル　　　　　　　　　　　　　（第６次改訂版）</t>
    <phoneticPr fontId="1"/>
  </si>
  <si>
    <t>液化石油ガスの保安の確保及び取引の適正化に関する法規集（第４０次改訂版）</t>
    <rPh sb="7" eb="9">
      <t>ホアン</t>
    </rPh>
    <rPh sb="10" eb="12">
      <t>カクホ</t>
    </rPh>
    <rPh sb="12" eb="13">
      <t>オヨ</t>
    </rPh>
    <rPh sb="14" eb="16">
      <t>トリヒキ</t>
    </rPh>
    <rPh sb="17" eb="20">
      <t>テキセイカ</t>
    </rPh>
    <rPh sb="21" eb="22">
      <t>カン</t>
    </rPh>
    <phoneticPr fontId="1"/>
  </si>
  <si>
    <t>高圧ガス保安法規集　液化石油ガス分冊　　　　　　　　　　　　　　　　　（第２１次改訂版）　</t>
    <rPh sb="16" eb="18">
      <t>ブンサツ</t>
    </rPh>
    <rPh sb="36" eb="37">
      <t>ダイ</t>
    </rPh>
    <rPh sb="39" eb="40">
      <t>ジ</t>
    </rPh>
    <rPh sb="40" eb="43">
      <t>カイテイバン</t>
    </rPh>
    <phoneticPr fontId="1"/>
  </si>
  <si>
    <t>高圧ガス保安法規集　（第２３次改訂版）</t>
    <rPh sb="0" eb="2">
      <t>コウアツ</t>
    </rPh>
    <rPh sb="4" eb="6">
      <t>ホアン</t>
    </rPh>
    <rPh sb="6" eb="9">
      <t>ホウキシュウ</t>
    </rPh>
    <rPh sb="11" eb="12">
      <t>ダイ</t>
    </rPh>
    <rPh sb="14" eb="15">
      <t>ジ</t>
    </rPh>
    <rPh sb="15" eb="18">
      <t>カイテイバン</t>
    </rPh>
    <phoneticPr fontId="1"/>
  </si>
  <si>
    <t>高圧ガス保安法規集（第２３次改訂版）　</t>
    <rPh sb="0" eb="2">
      <t>コウアツ</t>
    </rPh>
    <rPh sb="4" eb="9">
      <t>ホアンホウキシュウ</t>
    </rPh>
    <rPh sb="10" eb="11">
      <t>ダイ</t>
    </rPh>
    <rPh sb="13" eb="14">
      <t>ジ</t>
    </rPh>
    <rPh sb="14" eb="17">
      <t>カイテイバン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</si>
</sst>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sz val="13"/>
      <color theme="1"/>
      <name val="HGP明朝E"/>
      <family val="1"/>
      <charset val="128"/>
    </font>
    <font>
      <b/>
      <sz val="13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2"/>
      <name val="HGP明朝E"/>
      <family val="1"/>
      <charset val="128"/>
    </font>
    <font>
      <b/>
      <sz val="13"/>
      <name val="HGP明朝E"/>
      <family val="1"/>
      <charset val="128"/>
    </font>
    <font>
      <sz val="11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8" fontId="8" fillId="0" borderId="18" xfId="1" applyFont="1" applyBorder="1" applyAlignment="1">
      <alignment horizontal="right" vertical="center" wrapText="1"/>
    </xf>
    <xf numFmtId="38" fontId="8" fillId="0" borderId="19" xfId="1" applyFont="1" applyBorder="1" applyAlignment="1">
      <alignment horizontal="right" vertical="center" wrapText="1"/>
    </xf>
    <xf numFmtId="38" fontId="8" fillId="0" borderId="21" xfId="1" applyFont="1" applyBorder="1" applyAlignment="1">
      <alignment horizontal="right" vertical="center" wrapText="1"/>
    </xf>
    <xf numFmtId="38" fontId="8" fillId="0" borderId="16" xfId="1" applyFont="1" applyBorder="1" applyAlignment="1">
      <alignment horizontal="right" vertical="center" wrapText="1"/>
    </xf>
    <xf numFmtId="38" fontId="8" fillId="0" borderId="24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right" vertical="center" wrapText="1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4" xfId="0" applyFont="1" applyBorder="1">
      <alignment vertical="center"/>
    </xf>
    <xf numFmtId="0" fontId="11" fillId="0" borderId="3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right"/>
    </xf>
    <xf numFmtId="0" fontId="4" fillId="0" borderId="8" xfId="0" applyFont="1" applyBorder="1" applyAlignment="1">
      <alignment vertical="center" wrapText="1"/>
    </xf>
    <xf numFmtId="0" fontId="6" fillId="0" borderId="39" xfId="0" applyFont="1" applyBorder="1">
      <alignment vertical="center"/>
    </xf>
    <xf numFmtId="0" fontId="6" fillId="0" borderId="34" xfId="0" applyFont="1" applyBorder="1">
      <alignment vertical="center"/>
    </xf>
    <xf numFmtId="3" fontId="11" fillId="0" borderId="15" xfId="0" applyNumberFormat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right" vertical="center" wrapText="1"/>
    </xf>
    <xf numFmtId="38" fontId="8" fillId="0" borderId="23" xfId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8" fontId="4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8" fontId="8" fillId="0" borderId="24" xfId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8" fontId="8" fillId="0" borderId="22" xfId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6" fillId="0" borderId="28" xfId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3" fontId="11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8" fontId="8" fillId="0" borderId="40" xfId="1" applyFont="1" applyBorder="1" applyAlignment="1">
      <alignment horizontal="right" vertical="center" wrapText="1"/>
    </xf>
    <xf numFmtId="38" fontId="8" fillId="0" borderId="32" xfId="1" applyFont="1" applyBorder="1" applyAlignment="1">
      <alignment horizontal="right" vertical="center" wrapText="1"/>
    </xf>
    <xf numFmtId="38" fontId="11" fillId="0" borderId="13" xfId="1" applyFont="1" applyBorder="1" applyAlignment="1">
      <alignment horizontal="center" vertical="center" wrapText="1"/>
    </xf>
    <xf numFmtId="38" fontId="8" fillId="0" borderId="42" xfId="1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3" fontId="11" fillId="0" borderId="3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right" vertical="center"/>
    </xf>
    <xf numFmtId="38" fontId="11" fillId="0" borderId="10" xfId="1" applyFont="1" applyFill="1" applyBorder="1" applyAlignment="1">
      <alignment horizontal="center" vertical="center" wrapText="1"/>
    </xf>
    <xf numFmtId="38" fontId="14" fillId="0" borderId="15" xfId="1" applyFont="1" applyFill="1" applyBorder="1" applyAlignment="1">
      <alignment horizontal="center" vertical="center" wrapText="1"/>
    </xf>
    <xf numFmtId="38" fontId="11" fillId="0" borderId="13" xfId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8" fontId="14" fillId="0" borderId="9" xfId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8" fontId="11" fillId="0" borderId="8" xfId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8" fontId="6" fillId="0" borderId="17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A80F-C51A-4E04-8FA8-A8C567D0D5F0}">
  <sheetPr>
    <tabColor theme="9"/>
  </sheetPr>
  <dimension ref="A1:K38"/>
  <sheetViews>
    <sheetView workbookViewId="0">
      <selection activeCell="A2" sqref="A2:J2"/>
    </sheetView>
  </sheetViews>
  <sheetFormatPr defaultRowHeight="13.5" x14ac:dyDescent="0.4"/>
  <cols>
    <col min="1" max="1" width="18.75" style="1" customWidth="1"/>
    <col min="2" max="2" width="8.75" style="1" customWidth="1"/>
    <col min="3" max="3" width="16.5" style="1" customWidth="1"/>
    <col min="4" max="4" width="20.375" style="1" customWidth="1"/>
    <col min="5" max="5" width="9.375" style="1" customWidth="1"/>
    <col min="6" max="6" width="11.125" style="1" customWidth="1"/>
    <col min="7" max="7" width="11.125" style="1" hidden="1" customWidth="1"/>
    <col min="8" max="8" width="11.125" style="1" customWidth="1"/>
    <col min="9" max="9" width="9.875" style="1" customWidth="1"/>
    <col min="10" max="10" width="10" style="79" customWidth="1"/>
    <col min="11" max="11" width="4.75" style="1" customWidth="1"/>
    <col min="12" max="16384" width="9" style="1"/>
  </cols>
  <sheetData>
    <row r="1" spans="1:11" ht="18.75" x14ac:dyDescent="0.4">
      <c r="A1" s="118" t="s">
        <v>102</v>
      </c>
      <c r="B1" s="118"/>
      <c r="C1" s="118"/>
      <c r="D1" s="118"/>
      <c r="E1" s="118"/>
      <c r="F1" s="118"/>
      <c r="G1" s="118"/>
      <c r="H1" s="119" t="s">
        <v>82</v>
      </c>
      <c r="I1" s="119"/>
      <c r="J1" s="119"/>
      <c r="K1" s="119"/>
    </row>
    <row r="2" spans="1:11" ht="9.75" customHeight="1" x14ac:dyDescent="0.4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1" s="3" customFormat="1" ht="40.5" customHeight="1" x14ac:dyDescent="0.4">
      <c r="A3" s="121" t="s">
        <v>85</v>
      </c>
      <c r="B3" s="121"/>
      <c r="C3" s="121"/>
      <c r="D3" s="121"/>
      <c r="E3" s="121"/>
      <c r="F3" s="122" t="s">
        <v>89</v>
      </c>
      <c r="G3" s="123"/>
      <c r="H3" s="123"/>
      <c r="I3" s="123"/>
      <c r="J3" s="123"/>
      <c r="K3" s="124"/>
    </row>
    <row r="4" spans="1:11" ht="15" customHeight="1" x14ac:dyDescent="0.4">
      <c r="A4" s="62"/>
      <c r="B4" s="60"/>
      <c r="C4" s="62"/>
      <c r="D4" s="62"/>
      <c r="E4" s="62"/>
      <c r="F4" s="60"/>
      <c r="G4" s="63"/>
      <c r="H4" s="64"/>
      <c r="I4" s="63"/>
      <c r="J4" s="21"/>
      <c r="K4" s="91"/>
    </row>
    <row r="5" spans="1:11" s="3" customFormat="1" ht="21.75" customHeight="1" thickBot="1" x14ac:dyDescent="0.45">
      <c r="A5" s="75" t="s">
        <v>18</v>
      </c>
      <c r="B5" s="4"/>
      <c r="C5" s="4"/>
      <c r="D5" s="4"/>
      <c r="E5" s="4"/>
      <c r="F5" s="5"/>
      <c r="G5" s="5"/>
      <c r="H5" s="117" t="s">
        <v>55</v>
      </c>
      <c r="I5" s="117"/>
      <c r="J5" s="117"/>
      <c r="K5" s="117"/>
    </row>
    <row r="6" spans="1:11" ht="18.75" customHeight="1" x14ac:dyDescent="0.4">
      <c r="A6" s="125" t="s">
        <v>31</v>
      </c>
      <c r="B6" s="126"/>
      <c r="C6" s="129" t="s">
        <v>19</v>
      </c>
      <c r="D6" s="129"/>
      <c r="E6" s="129"/>
      <c r="F6" s="129"/>
      <c r="G6" s="129"/>
      <c r="H6" s="129"/>
      <c r="I6" s="129" t="s">
        <v>20</v>
      </c>
      <c r="J6" s="129"/>
      <c r="K6" s="130"/>
    </row>
    <row r="7" spans="1:11" ht="45.75" customHeight="1" x14ac:dyDescent="0.4">
      <c r="A7" s="127"/>
      <c r="B7" s="128"/>
      <c r="C7" s="101" t="s">
        <v>22</v>
      </c>
      <c r="D7" s="131"/>
      <c r="E7" s="131"/>
      <c r="F7" s="131"/>
      <c r="G7" s="131"/>
      <c r="H7" s="131"/>
      <c r="I7" s="132"/>
      <c r="J7" s="132"/>
      <c r="K7" s="133"/>
    </row>
    <row r="8" spans="1:11" ht="27" customHeight="1" x14ac:dyDescent="0.4">
      <c r="A8" s="127"/>
      <c r="B8" s="128"/>
      <c r="C8" s="102" t="s">
        <v>23</v>
      </c>
      <c r="D8" s="131"/>
      <c r="E8" s="131"/>
      <c r="F8" s="131"/>
      <c r="G8" s="131"/>
      <c r="H8" s="131"/>
      <c r="I8" s="132"/>
      <c r="J8" s="132"/>
      <c r="K8" s="133"/>
    </row>
    <row r="9" spans="1:11" ht="19.5" customHeight="1" x14ac:dyDescent="0.4">
      <c r="A9" s="146" t="s">
        <v>30</v>
      </c>
      <c r="B9" s="147"/>
      <c r="C9" s="148" t="s">
        <v>32</v>
      </c>
      <c r="D9" s="149"/>
      <c r="E9" s="4"/>
      <c r="F9" s="5"/>
      <c r="G9" s="5"/>
      <c r="H9" s="5"/>
      <c r="I9" s="5"/>
      <c r="J9" s="5"/>
      <c r="K9" s="22"/>
    </row>
    <row r="10" spans="1:11" ht="31.5" customHeight="1" x14ac:dyDescent="0.4">
      <c r="A10" s="146"/>
      <c r="B10" s="147"/>
      <c r="C10" s="52"/>
      <c r="D10" s="4"/>
      <c r="E10" s="4"/>
      <c r="F10" s="5"/>
      <c r="G10" s="5"/>
      <c r="H10" s="5"/>
      <c r="I10" s="5"/>
      <c r="J10" s="5"/>
      <c r="K10" s="22"/>
    </row>
    <row r="11" spans="1:11" ht="24.75" customHeight="1" x14ac:dyDescent="0.4">
      <c r="A11" s="146"/>
      <c r="B11" s="147"/>
      <c r="C11" s="55" t="s">
        <v>52</v>
      </c>
      <c r="D11" s="56"/>
      <c r="E11" s="56"/>
      <c r="F11" s="56"/>
      <c r="G11" s="56"/>
      <c r="H11" s="56"/>
      <c r="I11" s="56"/>
      <c r="J11" s="56"/>
      <c r="K11" s="24"/>
    </row>
    <row r="12" spans="1:11" ht="21.75" customHeight="1" x14ac:dyDescent="0.4">
      <c r="A12" s="150" t="s">
        <v>24</v>
      </c>
      <c r="B12" s="151"/>
      <c r="C12" s="156" t="s">
        <v>25</v>
      </c>
      <c r="D12" s="157"/>
      <c r="E12" s="157"/>
      <c r="F12" s="157"/>
      <c r="G12" s="157"/>
      <c r="H12" s="157"/>
      <c r="I12" s="25"/>
      <c r="J12" s="25"/>
      <c r="K12" s="22"/>
    </row>
    <row r="13" spans="1:11" ht="21" customHeight="1" x14ac:dyDescent="0.4">
      <c r="A13" s="152"/>
      <c r="B13" s="153"/>
      <c r="C13" s="158" t="s">
        <v>49</v>
      </c>
      <c r="D13" s="159"/>
      <c r="E13" s="159"/>
      <c r="F13" s="159"/>
      <c r="G13" s="159"/>
      <c r="H13" s="159"/>
      <c r="I13" s="159"/>
      <c r="J13" s="159"/>
      <c r="K13" s="22"/>
    </row>
    <row r="14" spans="1:11" ht="21" customHeight="1" thickBot="1" x14ac:dyDescent="0.45">
      <c r="A14" s="154"/>
      <c r="B14" s="155"/>
      <c r="C14" s="160" t="s">
        <v>33</v>
      </c>
      <c r="D14" s="161"/>
      <c r="E14" s="161"/>
      <c r="F14" s="161"/>
      <c r="G14" s="161"/>
      <c r="H14" s="161"/>
      <c r="I14" s="161"/>
      <c r="J14" s="161"/>
      <c r="K14" s="23"/>
    </row>
    <row r="15" spans="1:11" ht="15" customHeight="1" x14ac:dyDescent="0.4">
      <c r="A15" s="62"/>
      <c r="B15" s="60"/>
      <c r="C15" s="62"/>
      <c r="D15" s="62"/>
      <c r="E15" s="62"/>
      <c r="F15" s="60"/>
      <c r="G15" s="63"/>
      <c r="H15" s="64"/>
      <c r="I15" s="63"/>
      <c r="J15" s="21"/>
      <c r="K15" s="91"/>
    </row>
    <row r="16" spans="1:11" ht="23.25" customHeight="1" x14ac:dyDescent="0.4">
      <c r="A16" s="75" t="s">
        <v>21</v>
      </c>
    </row>
    <row r="17" spans="1:11" ht="33" customHeight="1" thickBot="1" x14ac:dyDescent="0.45">
      <c r="A17" s="94" t="s">
        <v>64</v>
      </c>
      <c r="B17" s="77"/>
      <c r="C17" s="77"/>
      <c r="D17" s="77"/>
      <c r="E17" s="77"/>
      <c r="F17" s="77"/>
      <c r="G17" s="77"/>
      <c r="H17" s="77"/>
      <c r="I17" s="93"/>
      <c r="J17" s="92"/>
      <c r="K17" s="92"/>
    </row>
    <row r="18" spans="1:11" ht="33" customHeight="1" thickBot="1" x14ac:dyDescent="0.45">
      <c r="A18" s="26" t="s">
        <v>0</v>
      </c>
      <c r="B18" s="27" t="s">
        <v>1</v>
      </c>
      <c r="C18" s="162" t="s">
        <v>2</v>
      </c>
      <c r="D18" s="163"/>
      <c r="E18" s="164"/>
      <c r="F18" s="26" t="s">
        <v>95</v>
      </c>
      <c r="G18" s="27" t="s">
        <v>12</v>
      </c>
      <c r="H18" s="27" t="s">
        <v>68</v>
      </c>
      <c r="I18" s="28" t="s">
        <v>11</v>
      </c>
      <c r="J18" s="165" t="s">
        <v>10</v>
      </c>
      <c r="K18" s="166"/>
    </row>
    <row r="19" spans="1:11" ht="39" customHeight="1" x14ac:dyDescent="0.4">
      <c r="A19" s="167" t="s">
        <v>65</v>
      </c>
      <c r="B19" s="43" t="s">
        <v>39</v>
      </c>
      <c r="C19" s="169" t="s">
        <v>107</v>
      </c>
      <c r="D19" s="170"/>
      <c r="E19" s="171"/>
      <c r="F19" s="39" t="s">
        <v>101</v>
      </c>
      <c r="G19" s="10"/>
      <c r="H19" s="47">
        <v>3960</v>
      </c>
      <c r="I19" s="12"/>
      <c r="J19" s="16" t="str">
        <f t="shared" ref="J19:J23" si="0">IF(I19="","",H19*I19)</f>
        <v/>
      </c>
      <c r="K19" s="86" t="s">
        <v>15</v>
      </c>
    </row>
    <row r="20" spans="1:11" ht="33" customHeight="1" thickBot="1" x14ac:dyDescent="0.45">
      <c r="A20" s="168"/>
      <c r="B20" s="61" t="s">
        <v>40</v>
      </c>
      <c r="C20" s="140" t="s">
        <v>71</v>
      </c>
      <c r="D20" s="141"/>
      <c r="E20" s="142"/>
      <c r="F20" s="103" t="s">
        <v>66</v>
      </c>
      <c r="G20" s="68"/>
      <c r="H20" s="104">
        <v>2160</v>
      </c>
      <c r="I20" s="68"/>
      <c r="J20" s="59" t="str">
        <f t="shared" si="0"/>
        <v/>
      </c>
      <c r="K20" s="105" t="s">
        <v>15</v>
      </c>
    </row>
    <row r="21" spans="1:11" ht="33" customHeight="1" x14ac:dyDescent="0.4">
      <c r="A21" s="134" t="s">
        <v>87</v>
      </c>
      <c r="B21" s="36" t="s">
        <v>39</v>
      </c>
      <c r="C21" s="137" t="s">
        <v>88</v>
      </c>
      <c r="D21" s="138"/>
      <c r="E21" s="139"/>
      <c r="F21" s="36" t="s">
        <v>84</v>
      </c>
      <c r="G21" s="76"/>
      <c r="H21" s="49">
        <v>880</v>
      </c>
      <c r="I21" s="9"/>
      <c r="J21" s="58" t="str">
        <f t="shared" si="0"/>
        <v/>
      </c>
      <c r="K21" s="86" t="s">
        <v>15</v>
      </c>
    </row>
    <row r="22" spans="1:11" ht="33" customHeight="1" x14ac:dyDescent="0.4">
      <c r="A22" s="135"/>
      <c r="B22" s="38" t="s">
        <v>40</v>
      </c>
      <c r="C22" s="140" t="s">
        <v>67</v>
      </c>
      <c r="D22" s="141"/>
      <c r="E22" s="142"/>
      <c r="F22" s="38" t="s">
        <v>14</v>
      </c>
      <c r="G22" s="11"/>
      <c r="H22" s="48">
        <v>2200</v>
      </c>
      <c r="I22" s="10"/>
      <c r="J22" s="17" t="str">
        <f t="shared" si="0"/>
        <v/>
      </c>
      <c r="K22" s="82" t="s">
        <v>15</v>
      </c>
    </row>
    <row r="23" spans="1:11" ht="33" customHeight="1" thickBot="1" x14ac:dyDescent="0.45">
      <c r="A23" s="136"/>
      <c r="B23" s="41" t="s">
        <v>57</v>
      </c>
      <c r="C23" s="143" t="s">
        <v>92</v>
      </c>
      <c r="D23" s="144"/>
      <c r="E23" s="145"/>
      <c r="F23" s="113" t="s">
        <v>91</v>
      </c>
      <c r="G23" s="114"/>
      <c r="H23" s="115">
        <v>2050</v>
      </c>
      <c r="I23" s="65"/>
      <c r="J23" s="20" t="str">
        <f t="shared" si="0"/>
        <v/>
      </c>
      <c r="K23" s="84" t="s">
        <v>15</v>
      </c>
    </row>
    <row r="24" spans="1:11" ht="33" customHeight="1" thickBot="1" x14ac:dyDescent="0.45">
      <c r="A24" s="94" t="s">
        <v>81</v>
      </c>
      <c r="B24" s="77"/>
      <c r="C24" s="77"/>
      <c r="D24" s="77"/>
      <c r="E24" s="77"/>
      <c r="F24" s="77"/>
      <c r="G24" s="77"/>
      <c r="H24" s="77"/>
      <c r="I24" s="93"/>
      <c r="J24" s="92"/>
      <c r="K24" s="92"/>
    </row>
    <row r="25" spans="1:11" ht="33" customHeight="1" thickBot="1" x14ac:dyDescent="0.45">
      <c r="A25" s="26" t="s">
        <v>0</v>
      </c>
      <c r="B25" s="27" t="s">
        <v>1</v>
      </c>
      <c r="C25" s="162" t="s">
        <v>2</v>
      </c>
      <c r="D25" s="163"/>
      <c r="E25" s="164"/>
      <c r="F25" s="26" t="s">
        <v>95</v>
      </c>
      <c r="G25" s="27" t="s">
        <v>12</v>
      </c>
      <c r="H25" s="27" t="s">
        <v>68</v>
      </c>
      <c r="I25" s="28" t="s">
        <v>11</v>
      </c>
      <c r="J25" s="165" t="s">
        <v>10</v>
      </c>
      <c r="K25" s="166"/>
    </row>
    <row r="26" spans="1:11" ht="33" customHeight="1" x14ac:dyDescent="0.4">
      <c r="A26" s="167" t="s">
        <v>70</v>
      </c>
      <c r="B26" s="34" t="s">
        <v>39</v>
      </c>
      <c r="C26" s="169" t="s">
        <v>110</v>
      </c>
      <c r="D26" s="170"/>
      <c r="E26" s="171"/>
      <c r="F26" s="39" t="s">
        <v>101</v>
      </c>
      <c r="G26" s="10"/>
      <c r="H26" s="47">
        <v>5310</v>
      </c>
      <c r="I26" s="10"/>
      <c r="J26" s="17" t="str">
        <f>IF(I26="","",H26*I26)</f>
        <v/>
      </c>
      <c r="K26" s="82" t="s">
        <v>15</v>
      </c>
    </row>
    <row r="27" spans="1:11" ht="33" customHeight="1" x14ac:dyDescent="0.4">
      <c r="A27" s="168"/>
      <c r="B27" s="38" t="s">
        <v>40</v>
      </c>
      <c r="C27" s="169" t="s">
        <v>72</v>
      </c>
      <c r="D27" s="170"/>
      <c r="E27" s="171"/>
      <c r="F27" s="40" t="s">
        <v>46</v>
      </c>
      <c r="G27" s="12"/>
      <c r="H27" s="57">
        <v>3030</v>
      </c>
      <c r="I27" s="10"/>
      <c r="J27" s="17" t="str">
        <f>IF(I27="","",H27*I27)</f>
        <v/>
      </c>
      <c r="K27" s="82" t="s">
        <v>15</v>
      </c>
    </row>
    <row r="28" spans="1:11" ht="33" customHeight="1" x14ac:dyDescent="0.4">
      <c r="A28" s="168"/>
      <c r="B28" s="61" t="s">
        <v>56</v>
      </c>
      <c r="C28" s="173" t="s">
        <v>97</v>
      </c>
      <c r="D28" s="174"/>
      <c r="E28" s="175"/>
      <c r="F28" s="45" t="s">
        <v>94</v>
      </c>
      <c r="G28" s="14"/>
      <c r="H28" s="67">
        <v>870</v>
      </c>
      <c r="I28" s="68"/>
      <c r="J28" s="59" t="str">
        <f>IF(I28="","",H28*I28)</f>
        <v/>
      </c>
      <c r="K28" s="82" t="s">
        <v>15</v>
      </c>
    </row>
    <row r="29" spans="1:11" ht="33" customHeight="1" thickBot="1" x14ac:dyDescent="0.45">
      <c r="A29" s="172"/>
      <c r="B29" s="41" t="s">
        <v>57</v>
      </c>
      <c r="C29" s="176" t="s">
        <v>96</v>
      </c>
      <c r="D29" s="177"/>
      <c r="E29" s="178"/>
      <c r="F29" s="41" t="s">
        <v>94</v>
      </c>
      <c r="G29" s="65"/>
      <c r="H29" s="66">
        <v>3410</v>
      </c>
      <c r="I29" s="65"/>
      <c r="J29" s="20" t="str">
        <f>IF(I29="","",H29*I29)</f>
        <v/>
      </c>
      <c r="K29" s="84" t="s">
        <v>15</v>
      </c>
    </row>
    <row r="30" spans="1:11" ht="15" customHeight="1" thickBot="1" x14ac:dyDescent="0.45">
      <c r="A30" s="62"/>
      <c r="B30" s="60"/>
      <c r="C30" s="62"/>
      <c r="D30" s="62"/>
      <c r="E30" s="62"/>
      <c r="F30" s="60"/>
      <c r="G30" s="63"/>
      <c r="H30" s="64"/>
      <c r="I30" s="63"/>
      <c r="J30" s="21"/>
      <c r="K30" s="91"/>
    </row>
    <row r="31" spans="1:11" ht="33" customHeight="1" thickBot="1" x14ac:dyDescent="0.45">
      <c r="A31" s="179" t="s">
        <v>26</v>
      </c>
      <c r="B31" s="180"/>
      <c r="C31" s="180"/>
      <c r="D31" s="180"/>
      <c r="E31" s="180"/>
      <c r="F31" s="180"/>
      <c r="G31" s="180"/>
      <c r="H31" s="180"/>
      <c r="I31" s="181" t="str">
        <f>IF(SUM(J19:J29)=0,"",SUM(J19:J29))</f>
        <v/>
      </c>
      <c r="J31" s="182"/>
      <c r="K31" s="90" t="s">
        <v>15</v>
      </c>
    </row>
    <row r="32" spans="1:11" ht="22.5" customHeight="1" x14ac:dyDescent="0.4">
      <c r="A32" s="3" t="s">
        <v>27</v>
      </c>
    </row>
    <row r="33" spans="1:10" s="3" customFormat="1" ht="21.75" customHeight="1" x14ac:dyDescent="0.4">
      <c r="A33" s="159" t="s">
        <v>28</v>
      </c>
      <c r="B33" s="159"/>
      <c r="C33" s="159"/>
      <c r="D33" s="159"/>
      <c r="E33" s="159"/>
      <c r="F33" s="159"/>
      <c r="G33" s="50"/>
      <c r="H33" s="50"/>
      <c r="I33" s="50"/>
      <c r="J33" s="80"/>
    </row>
    <row r="34" spans="1:10" s="3" customFormat="1" ht="21.75" customHeight="1" x14ac:dyDescent="0.4">
      <c r="A34" s="159" t="s">
        <v>29</v>
      </c>
      <c r="B34" s="159"/>
      <c r="C34" s="159"/>
      <c r="D34" s="159"/>
      <c r="E34" s="159"/>
      <c r="F34" s="159"/>
      <c r="G34" s="50"/>
      <c r="H34" s="50"/>
      <c r="I34" s="50"/>
      <c r="J34" s="80"/>
    </row>
    <row r="35" spans="1:10" s="3" customFormat="1" ht="21.75" customHeight="1" x14ac:dyDescent="0.4">
      <c r="A35" s="50" t="s">
        <v>50</v>
      </c>
      <c r="B35" s="50"/>
      <c r="C35" s="50"/>
      <c r="D35" s="50"/>
      <c r="E35" s="50"/>
      <c r="F35" s="50"/>
      <c r="G35" s="50"/>
      <c r="H35" s="50"/>
      <c r="I35" s="50"/>
      <c r="J35" s="80"/>
    </row>
    <row r="36" spans="1:10" ht="21" customHeight="1" x14ac:dyDescent="0.4">
      <c r="A36" s="149"/>
      <c r="B36" s="149"/>
      <c r="C36" s="149"/>
      <c r="D36" s="149"/>
      <c r="E36" s="149"/>
      <c r="F36" s="149"/>
    </row>
    <row r="37" spans="1:10" ht="21" customHeight="1" x14ac:dyDescent="0.4">
      <c r="A37" s="149"/>
      <c r="B37" s="149"/>
      <c r="C37" s="149"/>
      <c r="D37" s="149"/>
      <c r="E37" s="149"/>
      <c r="F37" s="149"/>
    </row>
    <row r="38" spans="1:10" ht="21" customHeight="1" x14ac:dyDescent="0.4">
      <c r="A38" s="149"/>
      <c r="B38" s="149"/>
      <c r="C38" s="149"/>
      <c r="D38" s="149"/>
      <c r="E38" s="149"/>
      <c r="F38" s="149"/>
    </row>
  </sheetData>
  <mergeCells count="41">
    <mergeCell ref="A38:F38"/>
    <mergeCell ref="A31:H31"/>
    <mergeCell ref="I31:J31"/>
    <mergeCell ref="A33:F33"/>
    <mergeCell ref="A34:F34"/>
    <mergeCell ref="A36:F36"/>
    <mergeCell ref="A37:F37"/>
    <mergeCell ref="C25:E25"/>
    <mergeCell ref="J25:K25"/>
    <mergeCell ref="A26:A29"/>
    <mergeCell ref="C26:E26"/>
    <mergeCell ref="C27:E27"/>
    <mergeCell ref="C28:E28"/>
    <mergeCell ref="C29:E29"/>
    <mergeCell ref="A21:A23"/>
    <mergeCell ref="C21:E21"/>
    <mergeCell ref="C22:E22"/>
    <mergeCell ref="C23:E23"/>
    <mergeCell ref="A9:B11"/>
    <mergeCell ref="C9:D9"/>
    <mergeCell ref="A12:B14"/>
    <mergeCell ref="C12:H12"/>
    <mergeCell ref="C13:J13"/>
    <mergeCell ref="C14:J14"/>
    <mergeCell ref="C18:E18"/>
    <mergeCell ref="J18:K18"/>
    <mergeCell ref="A19:A20"/>
    <mergeCell ref="C19:E19"/>
    <mergeCell ref="C20:E20"/>
    <mergeCell ref="A6:B8"/>
    <mergeCell ref="C6:H6"/>
    <mergeCell ref="I6:K6"/>
    <mergeCell ref="D7:H7"/>
    <mergeCell ref="I7:K8"/>
    <mergeCell ref="D8:H8"/>
    <mergeCell ref="H5:K5"/>
    <mergeCell ref="A1:G1"/>
    <mergeCell ref="H1:K1"/>
    <mergeCell ref="A2:J2"/>
    <mergeCell ref="A3:E3"/>
    <mergeCell ref="F3:K3"/>
  </mergeCells>
  <phoneticPr fontId="1"/>
  <printOptions horizontalCentered="1"/>
  <pageMargins left="0.39370078740157483" right="0.23622047244094491" top="0.78740157480314965" bottom="0.31496062992125984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D063-0A86-46B7-B240-E4CE10AB6CCC}">
  <sheetPr>
    <tabColor theme="5"/>
  </sheetPr>
  <dimension ref="A1:K38"/>
  <sheetViews>
    <sheetView tabSelected="1" workbookViewId="0">
      <selection activeCell="M18" sqref="M18"/>
    </sheetView>
  </sheetViews>
  <sheetFormatPr defaultRowHeight="13.5" x14ac:dyDescent="0.4"/>
  <cols>
    <col min="1" max="1" width="18.75" style="1" customWidth="1"/>
    <col min="2" max="2" width="8.75" style="1" customWidth="1"/>
    <col min="3" max="3" width="16.5" style="1" customWidth="1"/>
    <col min="4" max="4" width="20.375" style="1" customWidth="1"/>
    <col min="5" max="5" width="9.375" style="1" customWidth="1"/>
    <col min="6" max="6" width="11.125" style="1" customWidth="1"/>
    <col min="7" max="7" width="11.125" style="1" hidden="1" customWidth="1"/>
    <col min="8" max="8" width="11.125" style="1" customWidth="1"/>
    <col min="9" max="9" width="9.875" style="1" customWidth="1"/>
    <col min="10" max="10" width="10" style="2" customWidth="1"/>
    <col min="11" max="11" width="4.75" style="1" customWidth="1"/>
    <col min="12" max="12" width="9" style="1"/>
    <col min="13" max="13" width="21.875" style="1" customWidth="1"/>
    <col min="14" max="16384" width="9" style="1"/>
  </cols>
  <sheetData>
    <row r="1" spans="1:11" ht="18.75" x14ac:dyDescent="0.4">
      <c r="A1" s="118" t="s">
        <v>102</v>
      </c>
      <c r="B1" s="118"/>
      <c r="C1" s="118"/>
      <c r="D1" s="118"/>
      <c r="E1" s="118"/>
      <c r="F1" s="118"/>
      <c r="G1" s="118"/>
      <c r="H1" s="119" t="s">
        <v>80</v>
      </c>
      <c r="I1" s="119"/>
      <c r="J1" s="119"/>
      <c r="K1" s="119"/>
    </row>
    <row r="2" spans="1:11" ht="9.75" customHeight="1" x14ac:dyDescent="0.4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1" s="3" customFormat="1" ht="40.5" customHeight="1" x14ac:dyDescent="0.4">
      <c r="A3" s="121" t="s">
        <v>85</v>
      </c>
      <c r="B3" s="121"/>
      <c r="C3" s="121"/>
      <c r="D3" s="121"/>
      <c r="E3" s="121"/>
      <c r="F3" s="122" t="s">
        <v>89</v>
      </c>
      <c r="G3" s="123"/>
      <c r="H3" s="123"/>
      <c r="I3" s="123"/>
      <c r="J3" s="123"/>
      <c r="K3" s="124"/>
    </row>
    <row r="4" spans="1:11" s="3" customFormat="1" ht="21.75" customHeight="1" thickBot="1" x14ac:dyDescent="0.45">
      <c r="A4" s="75" t="s">
        <v>18</v>
      </c>
      <c r="B4" s="4"/>
      <c r="C4" s="4"/>
      <c r="D4" s="4"/>
      <c r="E4" s="4"/>
      <c r="F4" s="5"/>
      <c r="G4" s="5"/>
      <c r="H4" s="117" t="s">
        <v>55</v>
      </c>
      <c r="I4" s="117"/>
      <c r="J4" s="117"/>
      <c r="K4" s="117"/>
    </row>
    <row r="5" spans="1:11" ht="18.75" customHeight="1" x14ac:dyDescent="0.4">
      <c r="A5" s="125" t="s">
        <v>31</v>
      </c>
      <c r="B5" s="126"/>
      <c r="C5" s="129" t="s">
        <v>19</v>
      </c>
      <c r="D5" s="129"/>
      <c r="E5" s="129"/>
      <c r="F5" s="129"/>
      <c r="G5" s="129"/>
      <c r="H5" s="129"/>
      <c r="I5" s="129" t="s">
        <v>20</v>
      </c>
      <c r="J5" s="129"/>
      <c r="K5" s="130"/>
    </row>
    <row r="6" spans="1:11" ht="45.75" customHeight="1" x14ac:dyDescent="0.4">
      <c r="A6" s="127"/>
      <c r="B6" s="128"/>
      <c r="C6" s="101" t="s">
        <v>22</v>
      </c>
      <c r="D6" s="131"/>
      <c r="E6" s="131"/>
      <c r="F6" s="131"/>
      <c r="G6" s="131"/>
      <c r="H6" s="131"/>
      <c r="I6" s="132"/>
      <c r="J6" s="132"/>
      <c r="K6" s="133"/>
    </row>
    <row r="7" spans="1:11" ht="27" customHeight="1" x14ac:dyDescent="0.4">
      <c r="A7" s="127"/>
      <c r="B7" s="128"/>
      <c r="C7" s="102" t="s">
        <v>23</v>
      </c>
      <c r="D7" s="131"/>
      <c r="E7" s="131"/>
      <c r="F7" s="131"/>
      <c r="G7" s="131"/>
      <c r="H7" s="131"/>
      <c r="I7" s="132"/>
      <c r="J7" s="132"/>
      <c r="K7" s="133"/>
    </row>
    <row r="8" spans="1:11" ht="19.5" customHeight="1" x14ac:dyDescent="0.4">
      <c r="A8" s="146" t="s">
        <v>30</v>
      </c>
      <c r="B8" s="147"/>
      <c r="C8" s="148" t="s">
        <v>32</v>
      </c>
      <c r="D8" s="149"/>
      <c r="E8" s="4"/>
      <c r="F8" s="5"/>
      <c r="G8" s="5"/>
      <c r="H8" s="5"/>
      <c r="I8" s="5"/>
      <c r="J8" s="5"/>
      <c r="K8" s="22"/>
    </row>
    <row r="9" spans="1:11" ht="31.5" customHeight="1" x14ac:dyDescent="0.4">
      <c r="A9" s="146"/>
      <c r="B9" s="147"/>
      <c r="C9" s="52"/>
      <c r="D9" s="4"/>
      <c r="E9" s="4"/>
      <c r="F9" s="5"/>
      <c r="G9" s="5"/>
      <c r="H9" s="5"/>
      <c r="I9" s="5"/>
      <c r="J9" s="5"/>
      <c r="K9" s="22"/>
    </row>
    <row r="10" spans="1:11" ht="24.75" customHeight="1" x14ac:dyDescent="0.4">
      <c r="A10" s="146"/>
      <c r="B10" s="147"/>
      <c r="C10" s="55" t="s">
        <v>52</v>
      </c>
      <c r="D10" s="56"/>
      <c r="E10" s="56"/>
      <c r="F10" s="56"/>
      <c r="G10" s="56"/>
      <c r="H10" s="56"/>
      <c r="I10" s="56"/>
      <c r="J10" s="56"/>
      <c r="K10" s="24"/>
    </row>
    <row r="11" spans="1:11" ht="21.75" customHeight="1" x14ac:dyDescent="0.4">
      <c r="A11" s="150" t="s">
        <v>24</v>
      </c>
      <c r="B11" s="151"/>
      <c r="C11" s="156" t="s">
        <v>25</v>
      </c>
      <c r="D11" s="157"/>
      <c r="E11" s="157"/>
      <c r="F11" s="157"/>
      <c r="G11" s="157"/>
      <c r="H11" s="157"/>
      <c r="I11" s="25"/>
      <c r="J11" s="25"/>
      <c r="K11" s="22"/>
    </row>
    <row r="12" spans="1:11" ht="21" customHeight="1" x14ac:dyDescent="0.4">
      <c r="A12" s="152"/>
      <c r="B12" s="153"/>
      <c r="C12" s="158" t="s">
        <v>49</v>
      </c>
      <c r="D12" s="159"/>
      <c r="E12" s="159"/>
      <c r="F12" s="159"/>
      <c r="G12" s="159"/>
      <c r="H12" s="159"/>
      <c r="I12" s="159"/>
      <c r="J12" s="159"/>
      <c r="K12" s="22"/>
    </row>
    <row r="13" spans="1:11" ht="21" customHeight="1" thickBot="1" x14ac:dyDescent="0.45">
      <c r="A13" s="154"/>
      <c r="B13" s="155"/>
      <c r="C13" s="160" t="s">
        <v>33</v>
      </c>
      <c r="D13" s="161"/>
      <c r="E13" s="161"/>
      <c r="F13" s="161"/>
      <c r="G13" s="161"/>
      <c r="H13" s="161"/>
      <c r="I13" s="161"/>
      <c r="J13" s="161"/>
      <c r="K13" s="23"/>
    </row>
    <row r="14" spans="1:11" ht="23.25" customHeight="1" thickBot="1" x14ac:dyDescent="0.45">
      <c r="A14" s="75" t="s">
        <v>21</v>
      </c>
    </row>
    <row r="15" spans="1:11" ht="33" customHeight="1" thickBot="1" x14ac:dyDescent="0.45">
      <c r="A15" s="26" t="s">
        <v>0</v>
      </c>
      <c r="B15" s="27" t="s">
        <v>1</v>
      </c>
      <c r="C15" s="162" t="s">
        <v>2</v>
      </c>
      <c r="D15" s="163"/>
      <c r="E15" s="164"/>
      <c r="F15" s="26" t="s">
        <v>95</v>
      </c>
      <c r="G15" s="26" t="s">
        <v>12</v>
      </c>
      <c r="H15" s="26" t="s">
        <v>68</v>
      </c>
      <c r="I15" s="28" t="s">
        <v>11</v>
      </c>
      <c r="J15" s="165" t="s">
        <v>10</v>
      </c>
      <c r="K15" s="166"/>
    </row>
    <row r="16" spans="1:11" ht="38.25" customHeight="1" x14ac:dyDescent="0.15">
      <c r="A16" s="167" t="s">
        <v>79</v>
      </c>
      <c r="B16" s="43" t="s">
        <v>39</v>
      </c>
      <c r="C16" s="169" t="s">
        <v>107</v>
      </c>
      <c r="D16" s="170"/>
      <c r="E16" s="171"/>
      <c r="F16" s="39" t="s">
        <v>101</v>
      </c>
      <c r="G16" s="10"/>
      <c r="H16" s="47">
        <v>3960</v>
      </c>
      <c r="I16" s="9"/>
      <c r="J16" s="16" t="str">
        <f t="shared" ref="J16:J30" si="0">IF(I16="","",H16*I16)</f>
        <v/>
      </c>
      <c r="K16" s="29" t="s">
        <v>15</v>
      </c>
    </row>
    <row r="17" spans="1:11" ht="33" customHeight="1" x14ac:dyDescent="0.15">
      <c r="A17" s="168"/>
      <c r="B17" s="38" t="s">
        <v>40</v>
      </c>
      <c r="C17" s="140" t="s">
        <v>42</v>
      </c>
      <c r="D17" s="141"/>
      <c r="E17" s="142"/>
      <c r="F17" s="38" t="s">
        <v>46</v>
      </c>
      <c r="G17" s="11"/>
      <c r="H17" s="48">
        <v>3880</v>
      </c>
      <c r="I17" s="10"/>
      <c r="J17" s="17" t="str">
        <f t="shared" si="0"/>
        <v/>
      </c>
      <c r="K17" s="30" t="s">
        <v>15</v>
      </c>
    </row>
    <row r="18" spans="1:11" ht="33" customHeight="1" thickBot="1" x14ac:dyDescent="0.2">
      <c r="A18" s="172"/>
      <c r="B18" s="43" t="s">
        <v>56</v>
      </c>
      <c r="C18" s="143" t="s">
        <v>69</v>
      </c>
      <c r="D18" s="144"/>
      <c r="E18" s="145"/>
      <c r="F18" s="113" t="s">
        <v>94</v>
      </c>
      <c r="G18" s="114"/>
      <c r="H18" s="115">
        <v>1170</v>
      </c>
      <c r="I18" s="12"/>
      <c r="J18" s="20" t="str">
        <f t="shared" si="0"/>
        <v/>
      </c>
      <c r="K18" s="31" t="s">
        <v>15</v>
      </c>
    </row>
    <row r="19" spans="1:11" ht="37.5" customHeight="1" x14ac:dyDescent="0.15">
      <c r="A19" s="134" t="s">
        <v>34</v>
      </c>
      <c r="B19" s="167" t="s">
        <v>39</v>
      </c>
      <c r="C19" s="169" t="s">
        <v>107</v>
      </c>
      <c r="D19" s="170"/>
      <c r="E19" s="171"/>
      <c r="F19" s="39" t="s">
        <v>101</v>
      </c>
      <c r="G19" s="10"/>
      <c r="H19" s="47">
        <v>3960</v>
      </c>
      <c r="I19" s="9"/>
      <c r="J19" s="58" t="str">
        <f t="shared" si="0"/>
        <v/>
      </c>
      <c r="K19" s="53" t="s">
        <v>15</v>
      </c>
    </row>
    <row r="20" spans="1:11" ht="33" customHeight="1" x14ac:dyDescent="0.15">
      <c r="A20" s="135"/>
      <c r="B20" s="183"/>
      <c r="C20" s="140" t="s">
        <v>108</v>
      </c>
      <c r="D20" s="141"/>
      <c r="E20" s="142"/>
      <c r="F20" s="38" t="s">
        <v>101</v>
      </c>
      <c r="G20" s="11"/>
      <c r="H20" s="48">
        <v>2140</v>
      </c>
      <c r="I20" s="10"/>
      <c r="J20" s="17" t="str">
        <f t="shared" si="0"/>
        <v/>
      </c>
      <c r="K20" s="30" t="s">
        <v>15</v>
      </c>
    </row>
    <row r="21" spans="1:11" ht="33" customHeight="1" thickBot="1" x14ac:dyDescent="0.2">
      <c r="A21" s="136"/>
      <c r="B21" s="41" t="s">
        <v>40</v>
      </c>
      <c r="C21" s="176" t="s">
        <v>41</v>
      </c>
      <c r="D21" s="177"/>
      <c r="E21" s="178"/>
      <c r="F21" s="41" t="s">
        <v>46</v>
      </c>
      <c r="G21" s="65"/>
      <c r="H21" s="66">
        <v>3060</v>
      </c>
      <c r="I21" s="65"/>
      <c r="J21" s="20" t="str">
        <f t="shared" si="0"/>
        <v/>
      </c>
      <c r="K21" s="31" t="s">
        <v>15</v>
      </c>
    </row>
    <row r="22" spans="1:11" ht="26.45" customHeight="1" x14ac:dyDescent="0.15">
      <c r="A22" s="167" t="s">
        <v>35</v>
      </c>
      <c r="B22" s="34" t="s">
        <v>39</v>
      </c>
      <c r="C22" s="169" t="s">
        <v>109</v>
      </c>
      <c r="D22" s="170"/>
      <c r="E22" s="171"/>
      <c r="F22" s="43" t="s">
        <v>101</v>
      </c>
      <c r="G22" s="96"/>
      <c r="H22" s="95">
        <v>5310</v>
      </c>
      <c r="I22" s="12"/>
      <c r="J22" s="21" t="str">
        <f>IF(I22="","",H22*I22)</f>
        <v/>
      </c>
      <c r="K22" s="32" t="s">
        <v>15</v>
      </c>
    </row>
    <row r="23" spans="1:11" ht="33" customHeight="1" thickBot="1" x14ac:dyDescent="0.2">
      <c r="A23" s="172"/>
      <c r="B23" s="38" t="s">
        <v>40</v>
      </c>
      <c r="C23" s="176" t="s">
        <v>51</v>
      </c>
      <c r="D23" s="177"/>
      <c r="E23" s="178"/>
      <c r="F23" s="41" t="s">
        <v>44</v>
      </c>
      <c r="G23" s="65"/>
      <c r="H23" s="66">
        <v>1570</v>
      </c>
      <c r="I23" s="10"/>
      <c r="J23" s="20" t="str">
        <f t="shared" si="0"/>
        <v/>
      </c>
      <c r="K23" s="31" t="s">
        <v>15</v>
      </c>
    </row>
    <row r="24" spans="1:11" ht="37.5" customHeight="1" x14ac:dyDescent="0.15">
      <c r="A24" s="167" t="s">
        <v>36</v>
      </c>
      <c r="B24" s="34" t="s">
        <v>39</v>
      </c>
      <c r="C24" s="169" t="s">
        <v>107</v>
      </c>
      <c r="D24" s="170"/>
      <c r="E24" s="171"/>
      <c r="F24" s="39" t="s">
        <v>101</v>
      </c>
      <c r="G24" s="10"/>
      <c r="H24" s="47">
        <v>3960</v>
      </c>
      <c r="I24" s="54"/>
      <c r="J24" s="89" t="str">
        <f t="shared" si="0"/>
        <v/>
      </c>
      <c r="K24" s="29" t="s">
        <v>15</v>
      </c>
    </row>
    <row r="25" spans="1:11" ht="26.45" customHeight="1" thickBot="1" x14ac:dyDescent="0.2">
      <c r="A25" s="168"/>
      <c r="B25" s="61" t="s">
        <v>40</v>
      </c>
      <c r="C25" s="176" t="s">
        <v>62</v>
      </c>
      <c r="D25" s="177"/>
      <c r="E25" s="178"/>
      <c r="F25" s="41" t="s">
        <v>60</v>
      </c>
      <c r="G25" s="88"/>
      <c r="H25" s="66">
        <v>1730</v>
      </c>
      <c r="I25" s="88"/>
      <c r="J25" s="87" t="str">
        <f t="shared" si="0"/>
        <v/>
      </c>
      <c r="K25" s="31" t="s">
        <v>15</v>
      </c>
    </row>
    <row r="26" spans="1:11" ht="33" customHeight="1" x14ac:dyDescent="0.15">
      <c r="A26" s="167" t="s">
        <v>37</v>
      </c>
      <c r="B26" s="167" t="s">
        <v>38</v>
      </c>
      <c r="C26" s="184" t="s">
        <v>93</v>
      </c>
      <c r="D26" s="185"/>
      <c r="E26" s="186"/>
      <c r="F26" s="109" t="s">
        <v>91</v>
      </c>
      <c r="G26" s="76"/>
      <c r="H26" s="116">
        <v>2280</v>
      </c>
      <c r="I26" s="76"/>
      <c r="J26" s="97" t="str">
        <f t="shared" si="0"/>
        <v/>
      </c>
      <c r="K26" s="29" t="s">
        <v>15</v>
      </c>
    </row>
    <row r="27" spans="1:11" ht="33" customHeight="1" x14ac:dyDescent="0.15">
      <c r="A27" s="168"/>
      <c r="B27" s="168"/>
      <c r="C27" s="169" t="s">
        <v>43</v>
      </c>
      <c r="D27" s="170"/>
      <c r="E27" s="171"/>
      <c r="F27" s="38" t="s">
        <v>13</v>
      </c>
      <c r="G27" s="11"/>
      <c r="H27" s="106">
        <v>2100</v>
      </c>
      <c r="I27" s="11"/>
      <c r="J27" s="98" t="str">
        <f t="shared" si="0"/>
        <v/>
      </c>
      <c r="K27" s="30" t="s">
        <v>15</v>
      </c>
    </row>
    <row r="28" spans="1:11" ht="33" customHeight="1" x14ac:dyDescent="0.15">
      <c r="A28" s="168"/>
      <c r="B28" s="168"/>
      <c r="C28" s="169" t="s">
        <v>78</v>
      </c>
      <c r="D28" s="170"/>
      <c r="E28" s="171"/>
      <c r="F28" s="38" t="s">
        <v>60</v>
      </c>
      <c r="G28" s="11"/>
      <c r="H28" s="106">
        <v>3250</v>
      </c>
      <c r="I28" s="11"/>
      <c r="J28" s="98" t="str">
        <f t="shared" si="0"/>
        <v/>
      </c>
      <c r="K28" s="30" t="s">
        <v>15</v>
      </c>
    </row>
    <row r="29" spans="1:11" ht="26.45" customHeight="1" x14ac:dyDescent="0.15">
      <c r="A29" s="168"/>
      <c r="B29" s="168"/>
      <c r="C29" s="169" t="s">
        <v>63</v>
      </c>
      <c r="D29" s="170"/>
      <c r="E29" s="171"/>
      <c r="F29" s="38" t="s">
        <v>60</v>
      </c>
      <c r="G29" s="11"/>
      <c r="H29" s="106">
        <v>4480</v>
      </c>
      <c r="I29" s="11"/>
      <c r="J29" s="98" t="str">
        <f t="shared" si="0"/>
        <v/>
      </c>
      <c r="K29" s="30" t="s">
        <v>15</v>
      </c>
    </row>
    <row r="30" spans="1:11" ht="26.45" customHeight="1" thickBot="1" x14ac:dyDescent="0.2">
      <c r="A30" s="172"/>
      <c r="B30" s="172"/>
      <c r="C30" s="176" t="s">
        <v>86</v>
      </c>
      <c r="D30" s="177"/>
      <c r="E30" s="178"/>
      <c r="F30" s="42" t="s">
        <v>83</v>
      </c>
      <c r="G30" s="13"/>
      <c r="H30" s="108">
        <v>3600</v>
      </c>
      <c r="I30" s="65"/>
      <c r="J30" s="100" t="str">
        <f t="shared" si="0"/>
        <v/>
      </c>
      <c r="K30" s="31" t="s">
        <v>15</v>
      </c>
    </row>
    <row r="31" spans="1:11" ht="35.25" customHeight="1" thickBot="1" x14ac:dyDescent="0.2">
      <c r="A31" s="179" t="s">
        <v>26</v>
      </c>
      <c r="B31" s="180"/>
      <c r="C31" s="180"/>
      <c r="D31" s="180"/>
      <c r="E31" s="180"/>
      <c r="F31" s="180"/>
      <c r="G31" s="180"/>
      <c r="H31" s="180"/>
      <c r="I31" s="181" t="str">
        <f>IF(SUM(J16:J30)=0,"",SUM(J16:J30))</f>
        <v/>
      </c>
      <c r="J31" s="182"/>
      <c r="K31" s="33" t="s">
        <v>15</v>
      </c>
    </row>
    <row r="32" spans="1:11" ht="22.5" customHeight="1" x14ac:dyDescent="0.4">
      <c r="A32" s="3" t="s">
        <v>27</v>
      </c>
    </row>
    <row r="33" spans="1:10" s="3" customFormat="1" ht="21.75" customHeight="1" x14ac:dyDescent="0.4">
      <c r="A33" s="159" t="s">
        <v>28</v>
      </c>
      <c r="B33" s="159"/>
      <c r="C33" s="159"/>
      <c r="D33" s="159"/>
      <c r="E33" s="159"/>
      <c r="F33" s="159"/>
      <c r="G33" s="50"/>
      <c r="H33" s="50"/>
      <c r="I33" s="50"/>
      <c r="J33" s="51"/>
    </row>
    <row r="34" spans="1:10" s="3" customFormat="1" ht="21.75" customHeight="1" x14ac:dyDescent="0.4">
      <c r="A34" s="159" t="s">
        <v>29</v>
      </c>
      <c r="B34" s="159"/>
      <c r="C34" s="159"/>
      <c r="D34" s="159"/>
      <c r="E34" s="159"/>
      <c r="F34" s="159"/>
      <c r="G34" s="50"/>
      <c r="H34" s="50"/>
      <c r="I34" s="50"/>
      <c r="J34" s="51"/>
    </row>
    <row r="35" spans="1:10" s="3" customFormat="1" ht="21.75" customHeight="1" x14ac:dyDescent="0.4">
      <c r="A35" s="50" t="s">
        <v>50</v>
      </c>
      <c r="B35" s="50"/>
      <c r="C35" s="50"/>
      <c r="D35" s="50"/>
      <c r="E35" s="50"/>
      <c r="F35" s="50"/>
      <c r="G35" s="50"/>
      <c r="H35" s="50"/>
      <c r="I35" s="50"/>
      <c r="J35" s="51"/>
    </row>
    <row r="36" spans="1:10" ht="21" customHeight="1" x14ac:dyDescent="0.4">
      <c r="A36" s="149"/>
      <c r="B36" s="149"/>
      <c r="C36" s="149"/>
      <c r="D36" s="149"/>
      <c r="E36" s="149"/>
      <c r="F36" s="149"/>
    </row>
    <row r="37" spans="1:10" ht="21" customHeight="1" x14ac:dyDescent="0.4">
      <c r="A37" s="149"/>
      <c r="B37" s="149"/>
      <c r="C37" s="149"/>
      <c r="D37" s="149"/>
      <c r="E37" s="149"/>
      <c r="F37" s="149"/>
    </row>
    <row r="38" spans="1:10" ht="21" customHeight="1" x14ac:dyDescent="0.4">
      <c r="A38" s="149"/>
      <c r="B38" s="149"/>
      <c r="C38" s="149"/>
      <c r="D38" s="149"/>
      <c r="E38" s="149"/>
      <c r="F38" s="149"/>
    </row>
  </sheetData>
  <mergeCells count="49">
    <mergeCell ref="A38:F38"/>
    <mergeCell ref="A31:H31"/>
    <mergeCell ref="I31:J31"/>
    <mergeCell ref="A33:F33"/>
    <mergeCell ref="A34:F34"/>
    <mergeCell ref="A36:F36"/>
    <mergeCell ref="A37:F37"/>
    <mergeCell ref="A24:A25"/>
    <mergeCell ref="C24:E24"/>
    <mergeCell ref="C25:E25"/>
    <mergeCell ref="A26:A30"/>
    <mergeCell ref="B26:B30"/>
    <mergeCell ref="C26:E26"/>
    <mergeCell ref="C27:E27"/>
    <mergeCell ref="C28:E28"/>
    <mergeCell ref="C29:E29"/>
    <mergeCell ref="C30:E30"/>
    <mergeCell ref="A22:A23"/>
    <mergeCell ref="C22:E22"/>
    <mergeCell ref="C23:E23"/>
    <mergeCell ref="C15:E15"/>
    <mergeCell ref="J15:K15"/>
    <mergeCell ref="A16:A18"/>
    <mergeCell ref="C16:E16"/>
    <mergeCell ref="C17:E17"/>
    <mergeCell ref="C18:E18"/>
    <mergeCell ref="A19:A21"/>
    <mergeCell ref="B19:B20"/>
    <mergeCell ref="C19:E19"/>
    <mergeCell ref="C20:E20"/>
    <mergeCell ref="C21:E21"/>
    <mergeCell ref="A8:B10"/>
    <mergeCell ref="C8:D8"/>
    <mergeCell ref="A11:B13"/>
    <mergeCell ref="C11:H11"/>
    <mergeCell ref="C12:J12"/>
    <mergeCell ref="C13:J13"/>
    <mergeCell ref="A5:B7"/>
    <mergeCell ref="C5:H5"/>
    <mergeCell ref="I5:K5"/>
    <mergeCell ref="D6:H6"/>
    <mergeCell ref="I6:K7"/>
    <mergeCell ref="D7:H7"/>
    <mergeCell ref="H4:K4"/>
    <mergeCell ref="A1:G1"/>
    <mergeCell ref="H1:K1"/>
    <mergeCell ref="A2:J2"/>
    <mergeCell ref="A3:E3"/>
    <mergeCell ref="F3:K3"/>
  </mergeCells>
  <phoneticPr fontId="1"/>
  <printOptions horizontalCentered="1"/>
  <pageMargins left="0.39370078740157483" right="0.23622047244094491" top="0.78740157480314965" bottom="0.31496062992125984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28E3-0AF2-4199-8B16-6B2BFCCE0237}">
  <sheetPr>
    <tabColor rgb="FFFFFF00"/>
  </sheetPr>
  <dimension ref="A1:N43"/>
  <sheetViews>
    <sheetView topLeftCell="A4" zoomScaleNormal="100" workbookViewId="0">
      <selection activeCell="N16" sqref="N16"/>
    </sheetView>
  </sheetViews>
  <sheetFormatPr defaultRowHeight="13.5" x14ac:dyDescent="0.4"/>
  <cols>
    <col min="1" max="1" width="18.75" style="1" customWidth="1"/>
    <col min="2" max="2" width="8.75" style="1" customWidth="1"/>
    <col min="3" max="3" width="16.5" style="1" customWidth="1"/>
    <col min="4" max="4" width="20.375" style="1" customWidth="1"/>
    <col min="5" max="5" width="9.375" style="1" customWidth="1"/>
    <col min="6" max="6" width="11.125" style="1" customWidth="1"/>
    <col min="7" max="7" width="11.125" style="1" hidden="1" customWidth="1"/>
    <col min="8" max="8" width="11.125" style="1" customWidth="1"/>
    <col min="9" max="9" width="9.875" style="1" customWidth="1"/>
    <col min="10" max="10" width="10" style="79" customWidth="1"/>
    <col min="11" max="11" width="4.75" style="1" customWidth="1"/>
    <col min="12" max="12" width="9" style="1"/>
    <col min="13" max="13" width="20.625" style="1" customWidth="1"/>
    <col min="14" max="16384" width="9" style="1"/>
  </cols>
  <sheetData>
    <row r="1" spans="1:14" ht="18.75" x14ac:dyDescent="0.4">
      <c r="A1" s="118" t="s">
        <v>102</v>
      </c>
      <c r="B1" s="118"/>
      <c r="C1" s="118"/>
      <c r="D1" s="118"/>
      <c r="E1" s="118"/>
      <c r="F1" s="118"/>
      <c r="G1" s="118"/>
      <c r="H1" s="119" t="s">
        <v>77</v>
      </c>
      <c r="I1" s="119"/>
      <c r="J1" s="119"/>
      <c r="K1" s="119"/>
    </row>
    <row r="2" spans="1:14" ht="9.75" customHeight="1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4" s="3" customFormat="1" ht="40.5" customHeight="1" x14ac:dyDescent="0.4">
      <c r="A3" s="121" t="s">
        <v>85</v>
      </c>
      <c r="B3" s="121"/>
      <c r="C3" s="121"/>
      <c r="D3" s="121"/>
      <c r="E3" s="121"/>
      <c r="F3" s="122" t="s">
        <v>89</v>
      </c>
      <c r="G3" s="123"/>
      <c r="H3" s="123"/>
      <c r="I3" s="123"/>
      <c r="J3" s="123"/>
      <c r="K3" s="124"/>
    </row>
    <row r="4" spans="1:14" s="3" customFormat="1" ht="21.75" customHeight="1" thickBot="1" x14ac:dyDescent="0.45">
      <c r="A4" s="75" t="s">
        <v>18</v>
      </c>
      <c r="B4" s="4"/>
      <c r="C4" s="4"/>
      <c r="D4" s="4"/>
      <c r="E4" s="4"/>
      <c r="F4" s="5"/>
      <c r="G4" s="5"/>
      <c r="H4" s="117" t="s">
        <v>53</v>
      </c>
      <c r="I4" s="117"/>
      <c r="J4" s="117"/>
      <c r="K4" s="117"/>
    </row>
    <row r="5" spans="1:14" ht="18.75" customHeight="1" x14ac:dyDescent="0.4">
      <c r="A5" s="125" t="s">
        <v>31</v>
      </c>
      <c r="B5" s="126"/>
      <c r="C5" s="129" t="s">
        <v>19</v>
      </c>
      <c r="D5" s="129"/>
      <c r="E5" s="129"/>
      <c r="F5" s="129"/>
      <c r="G5" s="129"/>
      <c r="H5" s="129"/>
      <c r="I5" s="129" t="s">
        <v>20</v>
      </c>
      <c r="J5" s="129"/>
      <c r="K5" s="130"/>
    </row>
    <row r="6" spans="1:14" ht="45.75" customHeight="1" x14ac:dyDescent="0.4">
      <c r="A6" s="127"/>
      <c r="B6" s="128"/>
      <c r="C6" s="101" t="s">
        <v>22</v>
      </c>
      <c r="D6" s="131"/>
      <c r="E6" s="131"/>
      <c r="F6" s="131"/>
      <c r="G6" s="131"/>
      <c r="H6" s="131"/>
      <c r="I6" s="132"/>
      <c r="J6" s="132"/>
      <c r="K6" s="133"/>
      <c r="N6" s="6"/>
    </row>
    <row r="7" spans="1:14" ht="27" customHeight="1" x14ac:dyDescent="0.4">
      <c r="A7" s="127"/>
      <c r="B7" s="128"/>
      <c r="C7" s="102" t="s">
        <v>23</v>
      </c>
      <c r="D7" s="131"/>
      <c r="E7" s="131"/>
      <c r="F7" s="131"/>
      <c r="G7" s="131"/>
      <c r="H7" s="131"/>
      <c r="I7" s="132"/>
      <c r="J7" s="132"/>
      <c r="K7" s="133"/>
    </row>
    <row r="8" spans="1:14" ht="19.5" customHeight="1" x14ac:dyDescent="0.4">
      <c r="A8" s="146" t="s">
        <v>30</v>
      </c>
      <c r="B8" s="147"/>
      <c r="C8" s="148" t="s">
        <v>32</v>
      </c>
      <c r="D8" s="149"/>
      <c r="E8" s="6"/>
      <c r="F8" s="7"/>
      <c r="G8" s="7"/>
      <c r="H8" s="7"/>
      <c r="I8" s="7"/>
      <c r="J8" s="7"/>
      <c r="K8" s="22"/>
    </row>
    <row r="9" spans="1:14" ht="31.5" customHeight="1" x14ac:dyDescent="0.4">
      <c r="A9" s="146"/>
      <c r="B9" s="147"/>
      <c r="C9" s="8"/>
      <c r="D9" s="6"/>
      <c r="E9" s="6"/>
      <c r="F9" s="7"/>
      <c r="G9" s="7"/>
      <c r="H9" s="7"/>
      <c r="I9" s="7"/>
      <c r="J9" s="7"/>
      <c r="K9" s="22"/>
    </row>
    <row r="10" spans="1:14" ht="24.75" customHeight="1" x14ac:dyDescent="0.4">
      <c r="A10" s="146"/>
      <c r="B10" s="147"/>
      <c r="C10" s="55" t="s">
        <v>52</v>
      </c>
      <c r="D10" s="56"/>
      <c r="E10" s="56"/>
      <c r="F10" s="56"/>
      <c r="G10" s="56"/>
      <c r="H10" s="56"/>
      <c r="I10" s="56"/>
      <c r="J10" s="56"/>
      <c r="K10" s="24"/>
    </row>
    <row r="11" spans="1:14" ht="21.75" customHeight="1" x14ac:dyDescent="0.4">
      <c r="A11" s="150" t="s">
        <v>24</v>
      </c>
      <c r="B11" s="151"/>
      <c r="C11" s="156" t="s">
        <v>25</v>
      </c>
      <c r="D11" s="157"/>
      <c r="E11" s="157"/>
      <c r="F11" s="157"/>
      <c r="G11" s="157"/>
      <c r="H11" s="157"/>
      <c r="I11" s="25"/>
      <c r="J11" s="25"/>
      <c r="K11" s="22"/>
    </row>
    <row r="12" spans="1:14" ht="21" customHeight="1" x14ac:dyDescent="0.4">
      <c r="A12" s="152"/>
      <c r="B12" s="153"/>
      <c r="C12" s="158" t="s">
        <v>49</v>
      </c>
      <c r="D12" s="159"/>
      <c r="E12" s="159"/>
      <c r="F12" s="159"/>
      <c r="G12" s="159"/>
      <c r="H12" s="159"/>
      <c r="I12" s="159"/>
      <c r="J12" s="159"/>
      <c r="K12" s="22"/>
    </row>
    <row r="13" spans="1:14" ht="21" customHeight="1" x14ac:dyDescent="0.4">
      <c r="A13" s="152"/>
      <c r="B13" s="153"/>
      <c r="C13" s="158" t="s">
        <v>33</v>
      </c>
      <c r="D13" s="159"/>
      <c r="E13" s="159"/>
      <c r="F13" s="159"/>
      <c r="G13" s="159"/>
      <c r="H13" s="159"/>
      <c r="I13" s="159"/>
      <c r="J13" s="159"/>
      <c r="K13" s="22"/>
    </row>
    <row r="14" spans="1:14" ht="20.25" customHeight="1" thickBot="1" x14ac:dyDescent="0.45">
      <c r="A14" s="154"/>
      <c r="B14" s="155"/>
      <c r="C14" s="160" t="s">
        <v>73</v>
      </c>
      <c r="D14" s="161"/>
      <c r="E14" s="161"/>
      <c r="F14" s="161"/>
      <c r="G14" s="161"/>
      <c r="H14" s="161"/>
      <c r="I14" s="161"/>
      <c r="J14" s="161"/>
      <c r="K14" s="23"/>
    </row>
    <row r="15" spans="1:14" ht="23.25" customHeight="1" thickBot="1" x14ac:dyDescent="0.45">
      <c r="A15" s="75" t="s">
        <v>21</v>
      </c>
    </row>
    <row r="16" spans="1:14" ht="33" customHeight="1" thickBot="1" x14ac:dyDescent="0.45">
      <c r="A16" s="26" t="s">
        <v>0</v>
      </c>
      <c r="B16" s="27" t="s">
        <v>1</v>
      </c>
      <c r="C16" s="162" t="s">
        <v>2</v>
      </c>
      <c r="D16" s="163"/>
      <c r="E16" s="164"/>
      <c r="F16" s="26" t="s">
        <v>95</v>
      </c>
      <c r="G16" s="27" t="s">
        <v>12</v>
      </c>
      <c r="H16" s="69" t="s">
        <v>76</v>
      </c>
      <c r="I16" s="28" t="s">
        <v>11</v>
      </c>
      <c r="J16" s="165" t="s">
        <v>10</v>
      </c>
      <c r="K16" s="166"/>
    </row>
    <row r="17" spans="1:11" ht="33" customHeight="1" x14ac:dyDescent="0.4">
      <c r="A17" s="167" t="s">
        <v>3</v>
      </c>
      <c r="B17" s="36" t="s">
        <v>4</v>
      </c>
      <c r="C17" s="188" t="s">
        <v>58</v>
      </c>
      <c r="D17" s="189"/>
      <c r="E17" s="190"/>
      <c r="F17" s="37" t="s">
        <v>59</v>
      </c>
      <c r="G17" s="9"/>
      <c r="H17" s="46">
        <v>2800</v>
      </c>
      <c r="I17" s="9"/>
      <c r="J17" s="16" t="str">
        <f t="shared" ref="J17:J35" si="0">IF(I17="","",H17*I17)</f>
        <v/>
      </c>
      <c r="K17" s="86" t="s">
        <v>15</v>
      </c>
    </row>
    <row r="18" spans="1:11" ht="26.45" customHeight="1" x14ac:dyDescent="0.4">
      <c r="A18" s="168"/>
      <c r="B18" s="61" t="s">
        <v>5</v>
      </c>
      <c r="C18" s="169" t="s">
        <v>103</v>
      </c>
      <c r="D18" s="170"/>
      <c r="E18" s="171"/>
      <c r="F18" s="39" t="s">
        <v>101</v>
      </c>
      <c r="G18" s="10"/>
      <c r="H18" s="47">
        <v>5310</v>
      </c>
      <c r="I18" s="10"/>
      <c r="J18" s="17" t="str">
        <f t="shared" si="0"/>
        <v/>
      </c>
      <c r="K18" s="82" t="s">
        <v>15</v>
      </c>
    </row>
    <row r="19" spans="1:11" ht="33" customHeight="1" x14ac:dyDescent="0.4">
      <c r="A19" s="168"/>
      <c r="B19" s="38" t="s">
        <v>6</v>
      </c>
      <c r="C19" s="140" t="s">
        <v>104</v>
      </c>
      <c r="D19" s="141"/>
      <c r="E19" s="142"/>
      <c r="F19" s="39" t="s">
        <v>101</v>
      </c>
      <c r="G19" s="11"/>
      <c r="H19" s="106">
        <v>1040</v>
      </c>
      <c r="I19" s="11"/>
      <c r="J19" s="17" t="str">
        <f t="shared" si="0"/>
        <v/>
      </c>
      <c r="K19" s="82" t="s">
        <v>15</v>
      </c>
    </row>
    <row r="20" spans="1:11" ht="26.45" customHeight="1" thickBot="1" x14ac:dyDescent="0.45">
      <c r="A20" s="168"/>
      <c r="B20" s="38" t="s">
        <v>45</v>
      </c>
      <c r="C20" s="169" t="s">
        <v>7</v>
      </c>
      <c r="D20" s="170"/>
      <c r="E20" s="171"/>
      <c r="F20" s="39" t="s">
        <v>94</v>
      </c>
      <c r="G20" s="10"/>
      <c r="H20" s="70">
        <v>3050</v>
      </c>
      <c r="I20" s="10"/>
      <c r="J20" s="20" t="str">
        <f t="shared" si="0"/>
        <v/>
      </c>
      <c r="K20" s="84" t="s">
        <v>15</v>
      </c>
    </row>
    <row r="21" spans="1:11" ht="26.45" customHeight="1" x14ac:dyDescent="0.4">
      <c r="A21" s="167" t="s">
        <v>75</v>
      </c>
      <c r="B21" s="36" t="s">
        <v>4</v>
      </c>
      <c r="C21" s="188" t="s">
        <v>98</v>
      </c>
      <c r="D21" s="189"/>
      <c r="E21" s="190"/>
      <c r="F21" s="37" t="s">
        <v>101</v>
      </c>
      <c r="G21" s="9"/>
      <c r="H21" s="46">
        <v>2730</v>
      </c>
      <c r="I21" s="9"/>
      <c r="J21" s="16" t="str">
        <f t="shared" si="0"/>
        <v/>
      </c>
      <c r="K21" s="85" t="s">
        <v>15</v>
      </c>
    </row>
    <row r="22" spans="1:11" ht="39" customHeight="1" x14ac:dyDescent="0.4">
      <c r="A22" s="168"/>
      <c r="B22" s="191" t="s">
        <v>5</v>
      </c>
      <c r="C22" s="169" t="s">
        <v>107</v>
      </c>
      <c r="D22" s="170"/>
      <c r="E22" s="171"/>
      <c r="F22" s="39" t="s">
        <v>101</v>
      </c>
      <c r="G22" s="10"/>
      <c r="H22" s="47">
        <v>3960</v>
      </c>
      <c r="I22" s="10"/>
      <c r="J22" s="17" t="str">
        <f t="shared" si="0"/>
        <v/>
      </c>
      <c r="K22" s="82" t="s">
        <v>15</v>
      </c>
    </row>
    <row r="23" spans="1:11" ht="33" customHeight="1" x14ac:dyDescent="0.4">
      <c r="A23" s="168"/>
      <c r="B23" s="168"/>
      <c r="C23" s="140" t="s">
        <v>99</v>
      </c>
      <c r="D23" s="141"/>
      <c r="E23" s="142"/>
      <c r="F23" s="38" t="s">
        <v>101</v>
      </c>
      <c r="G23" s="11"/>
      <c r="H23" s="48">
        <v>2140</v>
      </c>
      <c r="I23" s="11"/>
      <c r="J23" s="17" t="str">
        <f t="shared" si="0"/>
        <v/>
      </c>
      <c r="K23" s="82" t="s">
        <v>15</v>
      </c>
    </row>
    <row r="24" spans="1:11" ht="33" customHeight="1" x14ac:dyDescent="0.4">
      <c r="A24" s="168"/>
      <c r="B24" s="38" t="s">
        <v>6</v>
      </c>
      <c r="C24" s="140" t="s">
        <v>100</v>
      </c>
      <c r="D24" s="141"/>
      <c r="E24" s="142"/>
      <c r="F24" s="38" t="s">
        <v>101</v>
      </c>
      <c r="G24" s="11"/>
      <c r="H24" s="106">
        <v>1040</v>
      </c>
      <c r="I24" s="11"/>
      <c r="J24" s="17" t="str">
        <f t="shared" si="0"/>
        <v/>
      </c>
      <c r="K24" s="82" t="s">
        <v>15</v>
      </c>
    </row>
    <row r="25" spans="1:11" ht="26.45" customHeight="1" thickBot="1" x14ac:dyDescent="0.45">
      <c r="A25" s="172"/>
      <c r="B25" s="41" t="s">
        <v>45</v>
      </c>
      <c r="C25" s="176" t="s">
        <v>16</v>
      </c>
      <c r="D25" s="177"/>
      <c r="E25" s="178"/>
      <c r="F25" s="42" t="s">
        <v>94</v>
      </c>
      <c r="G25" s="13"/>
      <c r="H25" s="71">
        <v>2420</v>
      </c>
      <c r="I25" s="13"/>
      <c r="J25" s="18" t="str">
        <f t="shared" si="0"/>
        <v/>
      </c>
      <c r="K25" s="84" t="s">
        <v>15</v>
      </c>
    </row>
    <row r="26" spans="1:11" ht="33" customHeight="1" x14ac:dyDescent="0.4">
      <c r="A26" s="167" t="s">
        <v>74</v>
      </c>
      <c r="B26" s="36" t="s">
        <v>4</v>
      </c>
      <c r="C26" s="184" t="s">
        <v>106</v>
      </c>
      <c r="D26" s="185"/>
      <c r="E26" s="186"/>
      <c r="F26" s="110" t="s">
        <v>91</v>
      </c>
      <c r="G26" s="111"/>
      <c r="H26" s="72">
        <v>3650</v>
      </c>
      <c r="I26" s="9"/>
      <c r="J26" s="19" t="str">
        <f t="shared" si="0"/>
        <v/>
      </c>
      <c r="K26" s="85" t="s">
        <v>15</v>
      </c>
    </row>
    <row r="27" spans="1:11" ht="36.75" customHeight="1" x14ac:dyDescent="0.4">
      <c r="A27" s="168"/>
      <c r="B27" s="43" t="s">
        <v>39</v>
      </c>
      <c r="C27" s="169" t="s">
        <v>107</v>
      </c>
      <c r="D27" s="170"/>
      <c r="E27" s="171"/>
      <c r="F27" s="39" t="s">
        <v>101</v>
      </c>
      <c r="G27" s="10"/>
      <c r="H27" s="47">
        <v>3960</v>
      </c>
      <c r="I27" s="10"/>
      <c r="J27" s="17" t="str">
        <f t="shared" si="0"/>
        <v/>
      </c>
      <c r="K27" s="82" t="s">
        <v>15</v>
      </c>
    </row>
    <row r="28" spans="1:11" ht="33" customHeight="1" x14ac:dyDescent="0.4">
      <c r="A28" s="168"/>
      <c r="B28" s="43" t="s">
        <v>6</v>
      </c>
      <c r="C28" s="169" t="s">
        <v>105</v>
      </c>
      <c r="D28" s="170"/>
      <c r="E28" s="171"/>
      <c r="F28" s="39" t="s">
        <v>101</v>
      </c>
      <c r="G28" s="12"/>
      <c r="H28" s="107">
        <v>1050</v>
      </c>
      <c r="I28" s="12"/>
      <c r="J28" s="17" t="str">
        <f t="shared" si="0"/>
        <v/>
      </c>
      <c r="K28" s="82" t="s">
        <v>15</v>
      </c>
    </row>
    <row r="29" spans="1:11" ht="26.45" customHeight="1" thickBot="1" x14ac:dyDescent="0.45">
      <c r="A29" s="168"/>
      <c r="B29" s="38" t="s">
        <v>45</v>
      </c>
      <c r="C29" s="169" t="s">
        <v>17</v>
      </c>
      <c r="D29" s="170"/>
      <c r="E29" s="171"/>
      <c r="F29" s="39" t="s">
        <v>94</v>
      </c>
      <c r="G29" s="10"/>
      <c r="H29" s="70">
        <v>2740</v>
      </c>
      <c r="I29" s="10"/>
      <c r="J29" s="18" t="str">
        <f t="shared" si="0"/>
        <v/>
      </c>
      <c r="K29" s="84" t="s">
        <v>15</v>
      </c>
    </row>
    <row r="30" spans="1:11" ht="33" customHeight="1" x14ac:dyDescent="0.4">
      <c r="A30" s="167" t="s">
        <v>9</v>
      </c>
      <c r="B30" s="36" t="s">
        <v>4</v>
      </c>
      <c r="C30" s="137" t="s">
        <v>61</v>
      </c>
      <c r="D30" s="138"/>
      <c r="E30" s="139"/>
      <c r="F30" s="36" t="s">
        <v>54</v>
      </c>
      <c r="G30" s="76"/>
      <c r="H30" s="78">
        <v>1880</v>
      </c>
      <c r="I30" s="76"/>
      <c r="J30" s="58" t="str">
        <f t="shared" si="0"/>
        <v/>
      </c>
      <c r="K30" s="83" t="s">
        <v>15</v>
      </c>
    </row>
    <row r="31" spans="1:11" ht="38.25" customHeight="1" x14ac:dyDescent="0.4">
      <c r="A31" s="168"/>
      <c r="B31" s="38" t="s">
        <v>5</v>
      </c>
      <c r="C31" s="169" t="s">
        <v>107</v>
      </c>
      <c r="D31" s="170"/>
      <c r="E31" s="171"/>
      <c r="F31" s="39" t="s">
        <v>101</v>
      </c>
      <c r="G31" s="10"/>
      <c r="H31" s="47">
        <v>3960</v>
      </c>
      <c r="I31" s="10"/>
      <c r="J31" s="17" t="str">
        <f t="shared" si="0"/>
        <v/>
      </c>
      <c r="K31" s="82" t="s">
        <v>15</v>
      </c>
    </row>
    <row r="32" spans="1:11" ht="26.45" customHeight="1" thickBot="1" x14ac:dyDescent="0.45">
      <c r="A32" s="172"/>
      <c r="B32" s="44" t="s">
        <v>45</v>
      </c>
      <c r="C32" s="176" t="s">
        <v>8</v>
      </c>
      <c r="D32" s="177"/>
      <c r="E32" s="178"/>
      <c r="F32" s="44" t="s">
        <v>94</v>
      </c>
      <c r="G32" s="15"/>
      <c r="H32" s="73">
        <v>690</v>
      </c>
      <c r="I32" s="15"/>
      <c r="J32" s="20" t="str">
        <f t="shared" si="0"/>
        <v/>
      </c>
      <c r="K32" s="81" t="s">
        <v>15</v>
      </c>
    </row>
    <row r="33" spans="1:11" ht="33" customHeight="1" thickBot="1" x14ac:dyDescent="0.45">
      <c r="A33" s="35" t="s">
        <v>47</v>
      </c>
      <c r="B33" s="45" t="s">
        <v>40</v>
      </c>
      <c r="C33" s="162" t="s">
        <v>48</v>
      </c>
      <c r="D33" s="163"/>
      <c r="E33" s="164"/>
      <c r="F33" s="45" t="s">
        <v>54</v>
      </c>
      <c r="G33" s="14"/>
      <c r="H33" s="74">
        <v>1680</v>
      </c>
      <c r="I33" s="14"/>
      <c r="J33" s="21" t="str">
        <f t="shared" si="0"/>
        <v/>
      </c>
      <c r="K33" s="81" t="s">
        <v>15</v>
      </c>
    </row>
    <row r="34" spans="1:11" ht="33" customHeight="1" x14ac:dyDescent="0.4">
      <c r="A34" s="167" t="s">
        <v>37</v>
      </c>
      <c r="B34" s="167" t="s">
        <v>38</v>
      </c>
      <c r="C34" s="184" t="s">
        <v>90</v>
      </c>
      <c r="D34" s="185"/>
      <c r="E34" s="186"/>
      <c r="F34" s="110" t="s">
        <v>91</v>
      </c>
      <c r="G34" s="111"/>
      <c r="H34" s="112">
        <v>2280</v>
      </c>
      <c r="I34" s="76"/>
      <c r="J34" s="97" t="str">
        <f t="shared" si="0"/>
        <v/>
      </c>
      <c r="K34" s="86" t="s">
        <v>15</v>
      </c>
    </row>
    <row r="35" spans="1:11" ht="33" customHeight="1" thickBot="1" x14ac:dyDescent="0.45">
      <c r="A35" s="172"/>
      <c r="B35" s="172"/>
      <c r="C35" s="176" t="s">
        <v>43</v>
      </c>
      <c r="D35" s="177"/>
      <c r="E35" s="178"/>
      <c r="F35" s="42" t="s">
        <v>13</v>
      </c>
      <c r="G35" s="13"/>
      <c r="H35" s="99">
        <v>2100</v>
      </c>
      <c r="I35" s="65"/>
      <c r="J35" s="100" t="str">
        <f t="shared" si="0"/>
        <v/>
      </c>
      <c r="K35" s="84" t="s">
        <v>15</v>
      </c>
    </row>
    <row r="36" spans="1:11" ht="30.75" customHeight="1" thickBot="1" x14ac:dyDescent="0.45">
      <c r="A36" s="179" t="s">
        <v>26</v>
      </c>
      <c r="B36" s="180"/>
      <c r="C36" s="180"/>
      <c r="D36" s="180"/>
      <c r="E36" s="180"/>
      <c r="F36" s="180"/>
      <c r="G36" s="180"/>
      <c r="H36" s="180"/>
      <c r="I36" s="181" t="str">
        <f>IF(SUM(J17:J35)=0,"",SUM(J17:J35))</f>
        <v/>
      </c>
      <c r="J36" s="182"/>
      <c r="K36" s="81" t="s">
        <v>15</v>
      </c>
    </row>
    <row r="37" spans="1:11" ht="22.5" customHeight="1" x14ac:dyDescent="0.4">
      <c r="A37" s="3" t="s">
        <v>27</v>
      </c>
      <c r="B37" s="50"/>
      <c r="C37" s="50"/>
      <c r="D37" s="50"/>
      <c r="E37" s="50"/>
      <c r="F37" s="50"/>
      <c r="G37" s="50"/>
      <c r="H37" s="50"/>
      <c r="I37" s="50"/>
      <c r="J37" s="80"/>
    </row>
    <row r="38" spans="1:11" s="3" customFormat="1" ht="21.75" customHeight="1" x14ac:dyDescent="0.4">
      <c r="A38" s="159" t="s">
        <v>28</v>
      </c>
      <c r="B38" s="159"/>
      <c r="C38" s="159"/>
      <c r="D38" s="159"/>
      <c r="E38" s="159"/>
      <c r="F38" s="159"/>
      <c r="G38" s="50"/>
      <c r="H38" s="50"/>
      <c r="I38" s="50"/>
      <c r="J38" s="80"/>
    </row>
    <row r="39" spans="1:11" s="3" customFormat="1" ht="21.75" customHeight="1" x14ac:dyDescent="0.4">
      <c r="A39" s="159" t="s">
        <v>29</v>
      </c>
      <c r="B39" s="159"/>
      <c r="C39" s="159"/>
      <c r="D39" s="159"/>
      <c r="E39" s="159"/>
      <c r="F39" s="159"/>
      <c r="G39" s="50"/>
      <c r="H39" s="50"/>
      <c r="I39" s="50"/>
      <c r="J39" s="80"/>
    </row>
    <row r="40" spans="1:11" s="3" customFormat="1" ht="21.75" customHeight="1" x14ac:dyDescent="0.4">
      <c r="A40" s="50" t="s">
        <v>50</v>
      </c>
      <c r="B40" s="50"/>
      <c r="C40" s="50"/>
      <c r="D40" s="50"/>
      <c r="E40" s="50"/>
      <c r="F40" s="50"/>
      <c r="G40" s="50"/>
      <c r="H40" s="50"/>
      <c r="I40" s="50"/>
      <c r="J40" s="80"/>
    </row>
    <row r="41" spans="1:11" ht="21" customHeight="1" x14ac:dyDescent="0.4">
      <c r="A41" s="159"/>
      <c r="B41" s="159"/>
      <c r="C41" s="159"/>
      <c r="D41" s="159"/>
      <c r="E41" s="159"/>
      <c r="F41" s="159"/>
      <c r="G41" s="50"/>
      <c r="H41" s="50"/>
      <c r="I41" s="50"/>
      <c r="J41" s="80"/>
    </row>
    <row r="42" spans="1:11" ht="21" customHeight="1" x14ac:dyDescent="0.4">
      <c r="A42" s="149"/>
      <c r="B42" s="149"/>
      <c r="C42" s="149"/>
      <c r="D42" s="149"/>
      <c r="E42" s="149"/>
      <c r="F42" s="149"/>
    </row>
    <row r="43" spans="1:11" ht="21" customHeight="1" x14ac:dyDescent="0.4">
      <c r="A43" s="149"/>
      <c r="B43" s="149"/>
      <c r="C43" s="149"/>
      <c r="D43" s="149"/>
      <c r="E43" s="149"/>
      <c r="F43" s="149"/>
    </row>
  </sheetData>
  <mergeCells count="54">
    <mergeCell ref="I36:J36"/>
    <mergeCell ref="A38:F38"/>
    <mergeCell ref="A39:F39"/>
    <mergeCell ref="A41:F41"/>
    <mergeCell ref="A42:F42"/>
    <mergeCell ref="A43:F43"/>
    <mergeCell ref="C33:E33"/>
    <mergeCell ref="A34:A35"/>
    <mergeCell ref="B34:B35"/>
    <mergeCell ref="C34:E34"/>
    <mergeCell ref="C35:E35"/>
    <mergeCell ref="A36:H36"/>
    <mergeCell ref="A30:A32"/>
    <mergeCell ref="C30:E30"/>
    <mergeCell ref="C31:E31"/>
    <mergeCell ref="C32:E32"/>
    <mergeCell ref="A21:A25"/>
    <mergeCell ref="C21:E21"/>
    <mergeCell ref="B22:B23"/>
    <mergeCell ref="C22:E22"/>
    <mergeCell ref="C23:E23"/>
    <mergeCell ref="C24:E24"/>
    <mergeCell ref="C25:E25"/>
    <mergeCell ref="A26:A29"/>
    <mergeCell ref="C26:E26"/>
    <mergeCell ref="C27:E27"/>
    <mergeCell ref="C28:E28"/>
    <mergeCell ref="C29:E29"/>
    <mergeCell ref="C16:E16"/>
    <mergeCell ref="J16:K16"/>
    <mergeCell ref="A17:A20"/>
    <mergeCell ref="C17:E17"/>
    <mergeCell ref="C18:E18"/>
    <mergeCell ref="C19:E19"/>
    <mergeCell ref="C20:E20"/>
    <mergeCell ref="A8:B10"/>
    <mergeCell ref="C8:D8"/>
    <mergeCell ref="A11:B14"/>
    <mergeCell ref="C11:H11"/>
    <mergeCell ref="C12:J12"/>
    <mergeCell ref="C13:J13"/>
    <mergeCell ref="C14:J14"/>
    <mergeCell ref="A5:B7"/>
    <mergeCell ref="C5:H5"/>
    <mergeCell ref="I5:K5"/>
    <mergeCell ref="D6:H6"/>
    <mergeCell ref="I6:K7"/>
    <mergeCell ref="D7:H7"/>
    <mergeCell ref="H4:K4"/>
    <mergeCell ref="A1:G1"/>
    <mergeCell ref="H1:K1"/>
    <mergeCell ref="A2:J2"/>
    <mergeCell ref="A3:E3"/>
    <mergeCell ref="F3:K3"/>
  </mergeCells>
  <phoneticPr fontId="1"/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書籍注文書（一般高圧)(2025.11) </vt:lpstr>
      <vt:lpstr>書籍注文書（義務講習)(2025.11) </vt:lpstr>
      <vt:lpstr>書籍注文書（資格取得)(2025.11) </vt:lpstr>
      <vt:lpstr>'書籍注文書（一般高圧)(2025.11) '!Print_Area</vt:lpstr>
      <vt:lpstr>'書籍注文書（義務講習)(2025.11) '!Print_Area</vt:lpstr>
      <vt:lpstr>'書籍注文書（資格取得)(2025.11)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鳥取県ＬＰガス協会 景山</cp:lastModifiedBy>
  <cp:lastPrinted>2025-11-13T05:44:33Z</cp:lastPrinted>
  <dcterms:created xsi:type="dcterms:W3CDTF">2023-01-19T02:33:51Z</dcterms:created>
  <dcterms:modified xsi:type="dcterms:W3CDTF">2026-01-13T05:56:09Z</dcterms:modified>
</cp:coreProperties>
</file>